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03117212\360Files\VALTION_03117212\"/>
    </mc:Choice>
  </mc:AlternateContent>
  <xr:revisionPtr revIDLastSave="0" documentId="13_ncr:1_{E8672FE2-F00B-4E73-91E8-6099F0E2B305}" xr6:coauthVersionLast="47" xr6:coauthVersionMax="47" xr10:uidLastSave="{00000000-0000-0000-0000-000000000000}"/>
  <bookViews>
    <workbookView xWindow="-28920" yWindow="-120" windowWidth="29040" windowHeight="15720" xr2:uid="{EC6A4FEF-6CC7-4B34-BCF0-8903E9CFD935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8" i="1"/>
  <c r="D13" i="1"/>
  <c r="C13" i="1"/>
  <c r="E24" i="1" l="1"/>
  <c r="E29" i="1"/>
  <c r="E99" i="1"/>
  <c r="E216" i="1"/>
  <c r="E282" i="1"/>
  <c r="E155" i="1"/>
  <c r="E205" i="1"/>
  <c r="E34" i="1"/>
  <c r="E53" i="1"/>
  <c r="E80" i="1"/>
  <c r="E97" i="1"/>
  <c r="E114" i="1"/>
  <c r="E198" i="1"/>
  <c r="E199" i="1"/>
  <c r="E233" i="1"/>
  <c r="E265" i="1"/>
  <c r="E266" i="1"/>
  <c r="E299" i="1"/>
  <c r="E121" i="1"/>
  <c r="E170" i="1"/>
  <c r="E252" i="1"/>
  <c r="E171" i="1"/>
  <c r="E221" i="1"/>
  <c r="E253" i="1"/>
  <c r="E303" i="1"/>
  <c r="E206" i="1"/>
  <c r="E270" i="1"/>
  <c r="E36" i="1"/>
  <c r="E70" i="1"/>
  <c r="E141" i="1"/>
  <c r="E207" i="1"/>
  <c r="E31" i="1"/>
  <c r="E50" i="1"/>
  <c r="E67" i="1"/>
  <c r="E84" i="1"/>
  <c r="E101" i="1"/>
  <c r="E154" i="1"/>
  <c r="E236" i="1"/>
  <c r="E68" i="1"/>
  <c r="E139" i="1"/>
  <c r="E187" i="1"/>
  <c r="E237" i="1"/>
  <c r="E285" i="1"/>
  <c r="E52" i="1"/>
  <c r="E106" i="1"/>
  <c r="E140" i="1"/>
  <c r="E188" i="1"/>
  <c r="E238" i="1"/>
  <c r="E254" i="1"/>
  <c r="E304" i="1"/>
  <c r="E16" i="1"/>
  <c r="E89" i="1"/>
  <c r="E124" i="1"/>
  <c r="E173" i="1"/>
  <c r="E239" i="1"/>
  <c r="E271" i="1"/>
  <c r="E17" i="1"/>
  <c r="E18" i="1"/>
  <c r="E71" i="1"/>
  <c r="E112" i="1"/>
  <c r="E163" i="1"/>
  <c r="E210" i="1"/>
  <c r="E257" i="1"/>
  <c r="E306" i="1"/>
  <c r="E20" i="1"/>
  <c r="E74" i="1"/>
  <c r="E125" i="1"/>
  <c r="E164" i="1"/>
  <c r="E211" i="1"/>
  <c r="E258" i="1"/>
  <c r="E15" i="1"/>
  <c r="E22" i="1"/>
  <c r="E75" i="1"/>
  <c r="E126" i="1"/>
  <c r="E174" i="1"/>
  <c r="E212" i="1"/>
  <c r="E261" i="1"/>
  <c r="E23" i="1"/>
  <c r="E127" i="1"/>
  <c r="E177" i="1"/>
  <c r="E224" i="1"/>
  <c r="E262" i="1"/>
  <c r="E272" i="1"/>
  <c r="E129" i="1"/>
  <c r="E92" i="1"/>
  <c r="E142" i="1"/>
  <c r="E180" i="1"/>
  <c r="E227" i="1"/>
  <c r="E276" i="1"/>
  <c r="E228" i="1"/>
  <c r="E41" i="1"/>
  <c r="E193" i="1"/>
  <c r="E278" i="1"/>
  <c r="E194" i="1"/>
  <c r="E108" i="1"/>
  <c r="E195" i="1"/>
  <c r="E56" i="1"/>
  <c r="E158" i="1"/>
  <c r="E243" i="1"/>
  <c r="E208" i="1"/>
  <c r="E160" i="1"/>
  <c r="E294" i="1"/>
  <c r="E76" i="1"/>
  <c r="E38" i="1"/>
  <c r="E90" i="1"/>
  <c r="E179" i="1"/>
  <c r="E93" i="1"/>
  <c r="E143" i="1"/>
  <c r="E277" i="1"/>
  <c r="E94" i="1"/>
  <c r="E144" i="1"/>
  <c r="E240" i="1"/>
  <c r="E54" i="1"/>
  <c r="E95" i="1"/>
  <c r="E241" i="1"/>
  <c r="E55" i="1"/>
  <c r="E146" i="1"/>
  <c r="E242" i="1"/>
  <c r="E291" i="1"/>
  <c r="E292" i="1"/>
  <c r="E110" i="1"/>
  <c r="E244" i="1"/>
  <c r="E111" i="1"/>
  <c r="E256" i="1"/>
  <c r="E37" i="1"/>
  <c r="E78" i="1"/>
  <c r="E128" i="1"/>
  <c r="E178" i="1"/>
  <c r="E225" i="1"/>
  <c r="E226" i="1"/>
  <c r="E275" i="1"/>
  <c r="E39" i="1"/>
  <c r="E40" i="1"/>
  <c r="E192" i="1"/>
  <c r="E145" i="1"/>
  <c r="E290" i="1"/>
  <c r="E109" i="1"/>
  <c r="E196" i="1"/>
  <c r="E59" i="1"/>
  <c r="E159" i="1"/>
  <c r="E293" i="1"/>
  <c r="E60" i="1"/>
  <c r="E209" i="1"/>
  <c r="E302" i="1"/>
  <c r="E288" i="1"/>
  <c r="E274" i="1"/>
  <c r="E260" i="1"/>
  <c r="E246" i="1"/>
  <c r="E232" i="1"/>
  <c r="E218" i="1"/>
  <c r="E204" i="1"/>
  <c r="E190" i="1"/>
  <c r="E176" i="1"/>
  <c r="E162" i="1"/>
  <c r="E148" i="1"/>
  <c r="E134" i="1"/>
  <c r="E118" i="1"/>
  <c r="E103" i="1"/>
  <c r="E88" i="1"/>
  <c r="E73" i="1"/>
  <c r="E58" i="1"/>
  <c r="E43" i="1"/>
  <c r="E27" i="1"/>
  <c r="E301" i="1"/>
  <c r="E287" i="1"/>
  <c r="E273" i="1"/>
  <c r="E259" i="1"/>
  <c r="E245" i="1"/>
  <c r="E231" i="1"/>
  <c r="E217" i="1"/>
  <c r="E203" i="1"/>
  <c r="E189" i="1"/>
  <c r="E175" i="1"/>
  <c r="E161" i="1"/>
  <c r="E147" i="1"/>
  <c r="E132" i="1"/>
  <c r="E117" i="1"/>
  <c r="E102" i="1"/>
  <c r="E87" i="1"/>
  <c r="E72" i="1"/>
  <c r="E57" i="1"/>
  <c r="E42" i="1"/>
  <c r="E26" i="1"/>
  <c r="E133" i="1"/>
  <c r="E119" i="1"/>
  <c r="E105" i="1"/>
  <c r="E91" i="1"/>
  <c r="E77" i="1"/>
  <c r="E63" i="1"/>
  <c r="E49" i="1"/>
  <c r="E35" i="1"/>
  <c r="E21" i="1"/>
  <c r="E33" i="1"/>
  <c r="E122" i="1" l="1"/>
  <c r="E267" i="1"/>
  <c r="E135" i="1"/>
  <c r="E62" i="1"/>
  <c r="E186" i="1"/>
  <c r="E297" i="1"/>
  <c r="E85" i="1"/>
  <c r="E48" i="1"/>
  <c r="E248" i="1"/>
  <c r="E191" i="1"/>
  <c r="E283" i="1"/>
  <c r="E167" i="1"/>
  <c r="E305" i="1"/>
  <c r="E156" i="1"/>
  <c r="E32" i="1"/>
  <c r="E30" i="1"/>
  <c r="E230" i="1"/>
  <c r="E157" i="1"/>
  <c r="E251" i="1"/>
  <c r="E98" i="1"/>
  <c r="E255" i="1"/>
  <c r="E86" i="1"/>
  <c r="E300" i="1"/>
  <c r="E298" i="1"/>
  <c r="E214" i="1"/>
  <c r="E107" i="1"/>
  <c r="E100" i="1"/>
  <c r="E64" i="1"/>
  <c r="E269" i="1"/>
  <c r="E138" i="1"/>
  <c r="E66" i="1"/>
  <c r="E65" i="1"/>
  <c r="E115" i="1"/>
  <c r="E219" i="1"/>
  <c r="E234" i="1"/>
  <c r="E81" i="1"/>
  <c r="E182" i="1"/>
  <c r="E45" i="1"/>
  <c r="E286" i="1"/>
  <c r="E104" i="1"/>
  <c r="E201" i="1"/>
  <c r="E184" i="1"/>
  <c r="E281" i="1"/>
  <c r="E46" i="1"/>
  <c r="E185" i="1"/>
  <c r="E200" i="1"/>
  <c r="E296" i="1"/>
  <c r="E166" i="1"/>
  <c r="E25" i="1"/>
  <c r="E222" i="1"/>
  <c r="E284" i="1"/>
  <c r="E169" i="1"/>
  <c r="E168" i="1"/>
  <c r="E249" i="1"/>
  <c r="E28" i="1"/>
  <c r="E137" i="1"/>
  <c r="E136" i="1"/>
  <c r="E280" i="1"/>
  <c r="E150" i="1"/>
  <c r="E289" i="1"/>
  <c r="E123" i="1"/>
  <c r="E268" i="1"/>
  <c r="E153" i="1"/>
  <c r="E152" i="1"/>
  <c r="E215" i="1"/>
  <c r="E295" i="1"/>
  <c r="E202" i="1"/>
  <c r="E83" i="1"/>
  <c r="E82" i="1"/>
  <c r="E264" i="1"/>
  <c r="E131" i="1"/>
  <c r="E223" i="1"/>
  <c r="E69" i="1"/>
  <c r="E220" i="1"/>
  <c r="E120" i="1"/>
  <c r="E116" i="1"/>
  <c r="E183" i="1"/>
  <c r="E279" i="1"/>
  <c r="E172" i="1"/>
  <c r="E51" i="1"/>
  <c r="E235" i="1"/>
  <c r="E250" i="1"/>
  <c r="E47" i="1"/>
  <c r="E151" i="1"/>
  <c r="E213" i="1"/>
  <c r="E263" i="1"/>
  <c r="E229" i="1"/>
  <c r="E247" i="1"/>
  <c r="E197" i="1"/>
  <c r="E181" i="1"/>
  <c r="E165" i="1"/>
  <c r="E149" i="1"/>
  <c r="E130" i="1"/>
  <c r="E113" i="1"/>
  <c r="E96" i="1"/>
  <c r="E79" i="1"/>
  <c r="E61" i="1"/>
  <c r="E44" i="1"/>
  <c r="E19" i="1"/>
  <c r="E13" i="1"/>
</calcChain>
</file>

<file path=xl/sharedStrings.xml><?xml version="1.0" encoding="utf-8"?>
<sst xmlns="http://schemas.openxmlformats.org/spreadsheetml/2006/main" count="308" uniqueCount="308">
  <si>
    <t xml:space="preserve"> - Osana laskennallista korvausta maksetun työvoimakoulutuksena järjestettävän kotoutumiskoulutuksen rahoituksen (24,8 milj. eur) siirto momentilta 32.50.30 (Valtion korvaukset kotoutumisen edistämisestä)</t>
  </si>
  <si>
    <t xml:space="preserve"> - Lukutaitokoulutuksen rahoituksen (3,1 milj. eur) siirto momentilta 29.10.31 (Valtionosuus- ja avustus vapaan sivistystyön oppilaitosten käyttökustannuksiin)</t>
  </si>
  <si>
    <t xml:space="preserve"> - Monialaista yhteistyötä koskevan tehtävän päättyminen (-2 milj. eur)</t>
  </si>
  <si>
    <t xml:space="preserve"> - Kotoutumispalveluihin kuuluvan kielikoulutuksen saatavuus työpaikoilla (2milj. eur)</t>
  </si>
  <si>
    <t xml:space="preserve"> - Ruotsinkielisen kotoutumisen ja kotoutumiskoulutuksen järjestämisen edistäminen (0,3 milj. eur), siirto momentilta 32.50.03 (Kotoutumisen ja työvoiman maahanmuuton edistäminen)</t>
  </si>
  <si>
    <t>Uudistuksen vaikutus peruspalvelujen valtionosuuteen (yhteensä, €)</t>
  </si>
  <si>
    <t>Vaikutus per vieraskielinen (keskiarvo, €)</t>
  </si>
  <si>
    <t>Väestö</t>
  </si>
  <si>
    <t>Vieraskielisyys</t>
  </si>
  <si>
    <t>Rahoitusmuutosten kohdentuminen vuoden 2025 väestötiedoin</t>
  </si>
  <si>
    <t>Kunta nro</t>
  </si>
  <si>
    <t>Kunta</t>
  </si>
  <si>
    <t>Väkiluku 2025</t>
  </si>
  <si>
    <t>Vieraskielisten määrä 2025</t>
  </si>
  <si>
    <t>Manner-Suomi</t>
  </si>
  <si>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</si>
  <si>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</si>
  <si>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</si>
  <si>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</si>
  <si>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</si>
  <si>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</si>
  <si>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</si>
  <si>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</si>
  <si>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</si>
  <si>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</si>
  <si>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</si>
  <si>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</si>
  <si>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</si>
  <si>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</si>
  <si>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</si>
  <si>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</si>
  <si>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</si>
  <si>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</si>
  <si>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</si>
  <si>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</si>
  <si>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</si>
  <si>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</si>
  <si>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</si>
  <si>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</si>
  <si>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</si>
  <si>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</si>
  <si>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</si>
  <si>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</si>
  <si>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</si>
  <si>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</si>
  <si>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</si>
  <si>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</si>
  <si>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</si>
  <si>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</si>
  <si>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</si>
  <si>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</si>
  <si>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</si>
  <si>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</si>
  <si>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</si>
  <si>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</si>
  <si>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</si>
  <si>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</si>
  <si>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</si>
  <si>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</si>
  <si>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</si>
  <si>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</si>
  <si>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</si>
  <si>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</si>
  <si>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</si>
  <si>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</si>
  <si>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</si>
  <si>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</si>
  <si>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</si>
  <si>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</si>
  <si>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</si>
  <si>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</si>
  <si>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</si>
  <si>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</si>
  <si>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</si>
  <si>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</si>
  <si>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</si>
  <si>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</si>
  <si>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</si>
  <si>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</si>
  <si>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</si>
  <si>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</si>
  <si>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</si>
  <si>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</si>
  <si>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</si>
  <si>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</si>
  <si>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</si>
  <si>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</si>
  <si>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</si>
  <si>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</si>
  <si>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</si>
  <si>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</si>
  <si>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</si>
  <si>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</si>
  <si>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</si>
  <si>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</si>
  <si>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</si>
  <si>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</si>
  <si>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</si>
  <si>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</si>
  <si>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</si>
  <si>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</si>
  <si>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</si>
  <si>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</si>
  <si>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</si>
  <si>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</si>
  <si>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</si>
  <si>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</si>
  <si>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</si>
  <si>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</si>
  <si>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</si>
  <si>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</si>
  <si>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</si>
  <si>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</si>
  <si>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</si>
  <si>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</si>
  <si>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</si>
  <si>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</si>
  <si>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</si>
  <si>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</si>
  <si>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</si>
  <si>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</si>
  <si>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</si>
  <si>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</si>
  <si>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</si>
  <si>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</si>
  <si>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</si>
  <si>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</si>
  <si>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</si>
  <si>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</si>
  <si>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</si>
  <si>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</si>
  <si>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</si>
  <si>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</si>
  <si>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</si>
  <si>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</si>
  <si>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</si>
  <si>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</si>
  <si>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</si>
  <si>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</si>
  <si>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</si>
  <si>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</si>
  <si>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</si>
  <si>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</si>
  <si>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</si>
  <si>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</si>
  <si>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</si>
  <si>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</si>
  <si>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</si>
  <si>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</si>
  <si>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</si>
  <si>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</si>
  <si>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</si>
  <si>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Luoto</t>
  </si>
  <si>
    <t>Luumäki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</si>
  <si>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</si>
  <si>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</si>
  <si>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</si>
  <si>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</si>
  <si>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</si>
  <si>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</si>
  <si>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</si>
  <si>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</si>
  <si>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</si>
  <si>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</si>
  <si>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</si>
  <si>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</si>
  <si>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</si>
  <si>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</si>
  <si>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</si>
  <si>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</si>
  <si>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</si>
  <si>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</si>
  <si>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</si>
  <si>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</si>
  <si>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</si>
  <si>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</si>
  <si>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</si>
  <si>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</si>
  <si>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</si>
  <si>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</si>
  <si>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</si>
  <si>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</si>
  <si>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</si>
  <si>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</si>
  <si>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</si>
  <si>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</si>
  <si>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</si>
  <si>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</si>
  <si>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</si>
  <si>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</si>
  <si>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</si>
  <si>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</si>
  <si>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</si>
  <si>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Petäjävesi</t>
  </si>
  <si>
    <t>Pieksämäki</t>
  </si>
  <si>
    <t>Pielavesi</t>
  </si>
  <si>
    <t>Pietarsaari</t>
  </si>
  <si>
    <t>Pedersöre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</si>
  <si>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</si>
  <si>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</si>
  <si>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</si>
  <si>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</si>
  <si>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</si>
  <si>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</si>
  <si>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</si>
  <si>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</si>
  <si>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</si>
  <si>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</si>
  <si>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</si>
  <si>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</si>
  <si>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</si>
  <si>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</si>
  <si>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</si>
  <si>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</si>
  <si>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</si>
  <si>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</si>
  <si>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</si>
  <si>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</si>
  <si>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</si>
  <si>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</si>
  <si>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</si>
  <si>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</si>
  <si>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</si>
  <si>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</si>
  <si>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</si>
  <si>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</si>
  <si>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</si>
  <si>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</si>
  <si>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</si>
  <si>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</si>
  <si>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</si>
  <si>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</si>
  <si>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</si>
  <si>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</si>
  <si>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</si>
  <si>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</si>
  <si>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</si>
  <si>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</si>
  <si>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</si>
  <si>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</si>
  <si>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</si>
  <si>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</si>
  <si>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</si>
  <si>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</si>
  <si>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</si>
  <si>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</si>
  <si>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</si>
  <si>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</si>
  <si>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</si>
  <si>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</si>
  <si>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</si>
  <si>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</si>
  <si>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</si>
  <si>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</si>
  <si>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</si>
  <si>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</si>
  <si>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</si>
  <si>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</si>
  <si>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</si>
  <si>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</si>
  <si>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</si>
  <si>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</si>
  <si>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</si>
  <si>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</si>
  <si>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</si>
  <si>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</si>
  <si>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</si>
  <si>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</si>
  <si>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</si>
  <si>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</si>
  <si>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</si>
  <si>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</si>
  <si>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</si>
  <si>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</si>
  <si>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</si>
  <si>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</si>
  <si>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</si>
  <si>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</si>
  <si>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</si>
  <si>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</si>
  <si>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</si>
  <si>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</si>
  <si>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</si>
  <si>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</si>
  <si>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</si>
  <si>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</si>
  <si>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</si>
  <si>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</si>
  <si>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</si>
  <si>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</si>
  <si>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</si>
  <si>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</si>
  <si>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</si>
  <si>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</si>
  <si>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</si>
  <si>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</si>
  <si>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</si>
  <si>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</si>
  <si>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</si>
  <si>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</si>
  <si>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</si>
  <si>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</si>
  <si>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</si>
  <si>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</si>
  <si>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</si>
  <si>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</si>
  <si>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</si>
  <si>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Kotoutumispalveluiden uudistamisen hallituksen esityksen (HE 74/2026 vp) määrärahamuutosten kuntakohtaiset vaikutukset peruspalvelujen valtionosuuteen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</si>
</sst>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1" xfId="0" applyFont="1" applyBorder="1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0" fillId="0" borderId="0" xfId="0" quotePrefix="1"/>
    <xf numFmtId="164" fontId="0" fillId="0" borderId="0" xfId="1" applyNumberFormat="1" applyFont="1"/>
    <xf numFmtId="164" fontId="0" fillId="0" borderId="0" xfId="0" applyNumberFormat="1"/>
    <xf numFmtId="0" fontId="2" fillId="0" borderId="0" xfId="0" applyFont="1"/>
    <xf numFmtId="0" fontId="5" fillId="0" borderId="0" xfId="0" applyFont="1"/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0BEEC-7AA1-4786-8A29-DD6224642CD1}">
  <dimension ref="A1:F306"/>
  <sheetViews>
    <sheetView tabSelected="1" workbookViewId="0">
      <selection activeCell="J12" sqref="J12"/>
    </sheetView>
  </sheetViews>
  <sheetFormatPr defaultRowHeight="15" x14ac:dyDescent="0.25"/>
  <cols>
    <col min="1" max="1" width="17.85546875" customWidth="1"/>
    <col min="2" max="2" width="25.140625" customWidth="1"/>
    <col min="3" max="3" width="26.42578125" customWidth="1"/>
    <col min="4" max="4" width="30.5703125" customWidth="1"/>
    <col min="5" max="5" width="30.7109375" customWidth="1"/>
  </cols>
  <sheetData>
    <row r="1" spans="1:6" x14ac:dyDescent="0.25">
      <c r="A1" s="9" t="s">
        <v>307</v>
      </c>
    </row>
    <row r="2" spans="1:6" x14ac:dyDescent="0.25">
      <c r="A2" s="6" t="s">
        <v>0</v>
      </c>
    </row>
    <row r="3" spans="1:6" x14ac:dyDescent="0.25">
      <c r="A3" s="6" t="s">
        <v>1</v>
      </c>
    </row>
    <row r="4" spans="1:6" x14ac:dyDescent="0.25">
      <c r="A4" s="6" t="s">
        <v>2</v>
      </c>
    </row>
    <row r="5" spans="1:6" x14ac:dyDescent="0.25">
      <c r="A5" s="6" t="s">
        <v>3</v>
      </c>
    </row>
    <row r="6" spans="1:6" x14ac:dyDescent="0.25">
      <c r="A6" s="6" t="s">
        <v>4</v>
      </c>
    </row>
    <row r="8" spans="1:6" x14ac:dyDescent="0.25">
      <c r="A8" s="7">
        <f>24813000+3100000-2000000+2000000+300000</f>
        <v>28213000</v>
      </c>
      <c r="B8" t="s">
        <v>5</v>
      </c>
      <c r="C8" s="10"/>
    </row>
    <row r="9" spans="1:6" x14ac:dyDescent="0.25">
      <c r="A9">
        <f>ROUND(A8/D13,2)</f>
        <v>43.88</v>
      </c>
      <c r="B9" t="s">
        <v>6</v>
      </c>
    </row>
    <row r="11" spans="1:6" x14ac:dyDescent="0.25">
      <c r="A11" s="6"/>
      <c r="C11" s="2" t="s">
        <v>7</v>
      </c>
      <c r="D11" s="2" t="s">
        <v>8</v>
      </c>
      <c r="E11" s="2" t="s">
        <v>9</v>
      </c>
    </row>
    <row r="12" spans="1:6" x14ac:dyDescent="0.25">
      <c r="A12" s="1" t="s">
        <v>10</v>
      </c>
      <c r="B12" s="1" t="s">
        <v>11</v>
      </c>
      <c r="C12" s="1" t="s">
        <v>12</v>
      </c>
      <c r="D12" s="1" t="s">
        <v>13</v>
      </c>
      <c r="E12" s="1"/>
      <c r="F12" s="2"/>
    </row>
    <row r="13" spans="1:6" x14ac:dyDescent="0.25">
      <c r="A13" s="2"/>
      <c r="B13" s="2" t="s">
        <v>14</v>
      </c>
      <c r="C13" s="3">
        <f>SUM(C15:C306)</f>
        <v>5622045</v>
      </c>
      <c r="D13" s="3">
        <f>SUM(D15:D306)</f>
        <v>642955</v>
      </c>
      <c r="E13" s="3">
        <f>SUM(E15:E306)</f>
        <v>28212865.400000006</v>
      </c>
    </row>
    <row r="14" spans="1:6" x14ac:dyDescent="0.25">
      <c r="A14" s="4"/>
      <c r="B14" s="4"/>
      <c r="C14" s="4"/>
      <c r="D14" s="4"/>
      <c r="E14" s="4"/>
    </row>
    <row r="15" spans="1:6" x14ac:dyDescent="0.25">
      <c r="A15" s="4">
        <v>5</v>
      </c>
      <c r="B15" s="4" t="s">
        <v>15</v>
      </c>
      <c r="C15" s="5">
        <v>8982</v>
      </c>
      <c r="D15" s="5">
        <v>466</v>
      </c>
      <c r="E15" s="5">
        <f t="shared" ref="E15:E78" si="0">$A$9*D15</f>
        <v>20448.080000000002</v>
      </c>
      <c r="F15" s="8"/>
    </row>
    <row r="16" spans="1:6" x14ac:dyDescent="0.25">
      <c r="A16" s="4">
        <v>9</v>
      </c>
      <c r="B16" s="4" t="s">
        <v>16</v>
      </c>
      <c r="C16" s="5">
        <v>2384</v>
      </c>
      <c r="D16" s="5">
        <v>49</v>
      </c>
      <c r="E16" s="5">
        <f t="shared" si="0"/>
        <v>2150.1200000000003</v>
      </c>
      <c r="F16" s="8"/>
    </row>
    <row r="17" spans="1:6" x14ac:dyDescent="0.25">
      <c r="A17" s="4">
        <v>10</v>
      </c>
      <c r="B17" s="4" t="s">
        <v>17</v>
      </c>
      <c r="C17" s="5">
        <v>10634</v>
      </c>
      <c r="D17" s="5">
        <v>276</v>
      </c>
      <c r="E17" s="5">
        <f t="shared" si="0"/>
        <v>12110.880000000001</v>
      </c>
      <c r="F17" s="8"/>
    </row>
    <row r="18" spans="1:6" x14ac:dyDescent="0.25">
      <c r="A18" s="4">
        <v>16</v>
      </c>
      <c r="B18" s="4" t="s">
        <v>18</v>
      </c>
      <c r="C18" s="5">
        <v>7841</v>
      </c>
      <c r="D18" s="5">
        <v>298</v>
      </c>
      <c r="E18" s="5">
        <f t="shared" si="0"/>
        <v>13076.240000000002</v>
      </c>
      <c r="F18" s="8"/>
    </row>
    <row r="19" spans="1:6" x14ac:dyDescent="0.25">
      <c r="A19" s="4">
        <v>18</v>
      </c>
      <c r="B19" s="4" t="s">
        <v>19</v>
      </c>
      <c r="C19" s="5">
        <v>4677</v>
      </c>
      <c r="D19" s="5">
        <v>178</v>
      </c>
      <c r="E19" s="5">
        <f t="shared" si="0"/>
        <v>7810.64</v>
      </c>
      <c r="F19" s="8"/>
    </row>
    <row r="20" spans="1:6" x14ac:dyDescent="0.25">
      <c r="A20" s="4">
        <v>19</v>
      </c>
      <c r="B20" s="4" t="s">
        <v>20</v>
      </c>
      <c r="C20" s="5">
        <v>3937</v>
      </c>
      <c r="D20" s="5">
        <v>126</v>
      </c>
      <c r="E20" s="5">
        <f t="shared" si="0"/>
        <v>5528.88</v>
      </c>
      <c r="F20" s="8"/>
    </row>
    <row r="21" spans="1:6" x14ac:dyDescent="0.25">
      <c r="A21" s="4">
        <v>20</v>
      </c>
      <c r="B21" s="4" t="s">
        <v>21</v>
      </c>
      <c r="C21" s="5">
        <v>16429</v>
      </c>
      <c r="D21" s="5">
        <v>530</v>
      </c>
      <c r="E21" s="5">
        <f t="shared" si="0"/>
        <v>23256.400000000001</v>
      </c>
      <c r="F21" s="8"/>
    </row>
    <row r="22" spans="1:6" x14ac:dyDescent="0.25">
      <c r="A22" s="4">
        <v>46</v>
      </c>
      <c r="B22" s="4" t="s">
        <v>22</v>
      </c>
      <c r="C22" s="5">
        <v>1273</v>
      </c>
      <c r="D22" s="5">
        <v>47</v>
      </c>
      <c r="E22" s="5">
        <f t="shared" si="0"/>
        <v>2062.36</v>
      </c>
      <c r="F22" s="8"/>
    </row>
    <row r="23" spans="1:6" x14ac:dyDescent="0.25">
      <c r="A23" s="4">
        <v>47</v>
      </c>
      <c r="B23" s="4" t="s">
        <v>23</v>
      </c>
      <c r="C23" s="5">
        <v>1769</v>
      </c>
      <c r="D23" s="5">
        <v>70</v>
      </c>
      <c r="E23" s="5">
        <f t="shared" si="0"/>
        <v>3071.6000000000004</v>
      </c>
      <c r="F23" s="8"/>
    </row>
    <row r="24" spans="1:6" x14ac:dyDescent="0.25">
      <c r="A24" s="4">
        <v>49</v>
      </c>
      <c r="B24" s="4" t="s">
        <v>24</v>
      </c>
      <c r="C24" s="5">
        <v>325716</v>
      </c>
      <c r="D24" s="5">
        <v>84225</v>
      </c>
      <c r="E24" s="5">
        <f t="shared" si="0"/>
        <v>3695793</v>
      </c>
      <c r="F24" s="8"/>
    </row>
    <row r="25" spans="1:6" x14ac:dyDescent="0.25">
      <c r="A25" s="4">
        <v>50</v>
      </c>
      <c r="B25" s="4" t="s">
        <v>25</v>
      </c>
      <c r="C25" s="5">
        <v>11005</v>
      </c>
      <c r="D25" s="5">
        <v>554</v>
      </c>
      <c r="E25" s="5">
        <f t="shared" si="0"/>
        <v>24309.52</v>
      </c>
      <c r="F25" s="8"/>
    </row>
    <row r="26" spans="1:6" x14ac:dyDescent="0.25">
      <c r="A26" s="4">
        <v>51</v>
      </c>
      <c r="B26" s="4" t="s">
        <v>26</v>
      </c>
      <c r="C26" s="5">
        <v>8920</v>
      </c>
      <c r="D26" s="5">
        <v>308</v>
      </c>
      <c r="E26" s="5">
        <f t="shared" si="0"/>
        <v>13515.04</v>
      </c>
      <c r="F26" s="8"/>
    </row>
    <row r="27" spans="1:6" x14ac:dyDescent="0.25">
      <c r="A27" s="4">
        <v>52</v>
      </c>
      <c r="B27" s="4" t="s">
        <v>27</v>
      </c>
      <c r="C27" s="5">
        <v>2267</v>
      </c>
      <c r="D27" s="5">
        <v>119</v>
      </c>
      <c r="E27" s="5">
        <f t="shared" si="0"/>
        <v>5221.72</v>
      </c>
      <c r="F27" s="8"/>
    </row>
    <row r="28" spans="1:6" x14ac:dyDescent="0.25">
      <c r="A28" s="4">
        <v>61</v>
      </c>
      <c r="B28" s="4" t="s">
        <v>28</v>
      </c>
      <c r="C28" s="5">
        <v>16307</v>
      </c>
      <c r="D28" s="5">
        <v>1668</v>
      </c>
      <c r="E28" s="5">
        <f t="shared" si="0"/>
        <v>73191.840000000011</v>
      </c>
      <c r="F28" s="8"/>
    </row>
    <row r="29" spans="1:6" x14ac:dyDescent="0.25">
      <c r="A29" s="4">
        <v>69</v>
      </c>
      <c r="B29" s="4" t="s">
        <v>29</v>
      </c>
      <c r="C29" s="5">
        <v>6441</v>
      </c>
      <c r="D29" s="5">
        <v>138</v>
      </c>
      <c r="E29" s="5">
        <f t="shared" si="0"/>
        <v>6055.4400000000005</v>
      </c>
      <c r="F29" s="8"/>
    </row>
    <row r="30" spans="1:6" x14ac:dyDescent="0.25">
      <c r="A30" s="4">
        <v>71</v>
      </c>
      <c r="B30" s="4" t="s">
        <v>30</v>
      </c>
      <c r="C30" s="5">
        <v>6298</v>
      </c>
      <c r="D30" s="5">
        <v>239</v>
      </c>
      <c r="E30" s="5">
        <f t="shared" si="0"/>
        <v>10487.32</v>
      </c>
      <c r="F30" s="8"/>
    </row>
    <row r="31" spans="1:6" x14ac:dyDescent="0.25">
      <c r="A31" s="4">
        <v>72</v>
      </c>
      <c r="B31" s="4" t="s">
        <v>31</v>
      </c>
      <c r="C31" s="5">
        <v>912</v>
      </c>
      <c r="D31" s="5">
        <v>15</v>
      </c>
      <c r="E31" s="5">
        <f t="shared" si="0"/>
        <v>658.2</v>
      </c>
      <c r="F31" s="8"/>
    </row>
    <row r="32" spans="1:6" x14ac:dyDescent="0.25">
      <c r="A32" s="4">
        <v>74</v>
      </c>
      <c r="B32" s="4" t="s">
        <v>32</v>
      </c>
      <c r="C32" s="5">
        <v>975</v>
      </c>
      <c r="D32" s="5">
        <v>44</v>
      </c>
      <c r="E32" s="5">
        <f t="shared" si="0"/>
        <v>1930.72</v>
      </c>
      <c r="F32" s="8"/>
    </row>
    <row r="33" spans="1:6" x14ac:dyDescent="0.25">
      <c r="A33" s="4">
        <v>75</v>
      </c>
      <c r="B33" s="4" t="s">
        <v>33</v>
      </c>
      <c r="C33" s="5">
        <v>19113</v>
      </c>
      <c r="D33" s="5">
        <v>1715</v>
      </c>
      <c r="E33" s="5">
        <f t="shared" si="0"/>
        <v>75254.200000000012</v>
      </c>
      <c r="F33" s="8"/>
    </row>
    <row r="34" spans="1:6" x14ac:dyDescent="0.25">
      <c r="A34" s="4">
        <v>77</v>
      </c>
      <c r="B34" s="4" t="s">
        <v>34</v>
      </c>
      <c r="C34" s="5">
        <v>4436</v>
      </c>
      <c r="D34" s="5">
        <v>117</v>
      </c>
      <c r="E34" s="5">
        <f t="shared" si="0"/>
        <v>5133.96</v>
      </c>
      <c r="F34" s="8"/>
    </row>
    <row r="35" spans="1:6" x14ac:dyDescent="0.25">
      <c r="A35" s="4">
        <v>78</v>
      </c>
      <c r="B35" s="4" t="s">
        <v>35</v>
      </c>
      <c r="C35" s="5">
        <v>7620</v>
      </c>
      <c r="D35" s="5">
        <v>518</v>
      </c>
      <c r="E35" s="5">
        <f t="shared" si="0"/>
        <v>22729.84</v>
      </c>
      <c r="F35" s="8"/>
    </row>
    <row r="36" spans="1:6" x14ac:dyDescent="0.25">
      <c r="A36" s="4">
        <v>79</v>
      </c>
      <c r="B36" s="4" t="s">
        <v>36</v>
      </c>
      <c r="C36" s="5">
        <v>6565</v>
      </c>
      <c r="D36" s="5">
        <v>359</v>
      </c>
      <c r="E36" s="5">
        <f t="shared" si="0"/>
        <v>15752.92</v>
      </c>
      <c r="F36" s="8"/>
    </row>
    <row r="37" spans="1:6" x14ac:dyDescent="0.25">
      <c r="A37" s="4">
        <v>81</v>
      </c>
      <c r="B37" s="4" t="s">
        <v>37</v>
      </c>
      <c r="C37" s="5">
        <v>2401</v>
      </c>
      <c r="D37" s="5">
        <v>95</v>
      </c>
      <c r="E37" s="5">
        <f t="shared" si="0"/>
        <v>4168.6000000000004</v>
      </c>
      <c r="F37" s="8"/>
    </row>
    <row r="38" spans="1:6" x14ac:dyDescent="0.25">
      <c r="A38" s="4">
        <v>82</v>
      </c>
      <c r="B38" s="4" t="s">
        <v>38</v>
      </c>
      <c r="C38" s="5">
        <v>9346</v>
      </c>
      <c r="D38" s="5">
        <v>243</v>
      </c>
      <c r="E38" s="5">
        <f t="shared" si="0"/>
        <v>10662.84</v>
      </c>
      <c r="F38" s="8"/>
    </row>
    <row r="39" spans="1:6" x14ac:dyDescent="0.25">
      <c r="A39" s="4">
        <v>86</v>
      </c>
      <c r="B39" s="4" t="s">
        <v>39</v>
      </c>
      <c r="C39" s="5">
        <v>7862</v>
      </c>
      <c r="D39" s="5">
        <v>290</v>
      </c>
      <c r="E39" s="5">
        <f t="shared" si="0"/>
        <v>12725.2</v>
      </c>
      <c r="F39" s="8"/>
    </row>
    <row r="40" spans="1:6" x14ac:dyDescent="0.25">
      <c r="A40" s="4">
        <v>90</v>
      </c>
      <c r="B40" s="4" t="s">
        <v>40</v>
      </c>
      <c r="C40" s="5">
        <v>2888</v>
      </c>
      <c r="D40" s="5">
        <v>152</v>
      </c>
      <c r="E40" s="5">
        <f t="shared" si="0"/>
        <v>6669.76</v>
      </c>
      <c r="F40" s="8"/>
    </row>
    <row r="41" spans="1:6" x14ac:dyDescent="0.25">
      <c r="A41" s="4">
        <v>91</v>
      </c>
      <c r="B41" s="4" t="s">
        <v>41</v>
      </c>
      <c r="C41" s="5">
        <v>694392</v>
      </c>
      <c r="D41" s="5">
        <v>147482</v>
      </c>
      <c r="E41" s="5">
        <f t="shared" si="0"/>
        <v>6471510.1600000001</v>
      </c>
      <c r="F41" s="8"/>
    </row>
    <row r="42" spans="1:6" x14ac:dyDescent="0.25">
      <c r="A42" s="4">
        <v>92</v>
      </c>
      <c r="B42" s="4" t="s">
        <v>42</v>
      </c>
      <c r="C42" s="5">
        <v>252956</v>
      </c>
      <c r="D42" s="5">
        <v>75683</v>
      </c>
      <c r="E42" s="5">
        <f t="shared" si="0"/>
        <v>3320970.04</v>
      </c>
      <c r="F42" s="8"/>
    </row>
    <row r="43" spans="1:6" x14ac:dyDescent="0.25">
      <c r="A43" s="4">
        <v>97</v>
      </c>
      <c r="B43" s="4" t="s">
        <v>43</v>
      </c>
      <c r="C43" s="5">
        <v>2023</v>
      </c>
      <c r="D43" s="5">
        <v>67</v>
      </c>
      <c r="E43" s="5">
        <f t="shared" si="0"/>
        <v>2939.96</v>
      </c>
      <c r="F43" s="8"/>
    </row>
    <row r="44" spans="1:6" x14ac:dyDescent="0.25">
      <c r="A44" s="4">
        <v>98</v>
      </c>
      <c r="B44" s="4" t="s">
        <v>44</v>
      </c>
      <c r="C44" s="5">
        <v>22775</v>
      </c>
      <c r="D44" s="5">
        <v>838</v>
      </c>
      <c r="E44" s="5">
        <f t="shared" si="0"/>
        <v>36771.440000000002</v>
      </c>
      <c r="F44" s="8"/>
    </row>
    <row r="45" spans="1:6" x14ac:dyDescent="0.25">
      <c r="A45" s="4">
        <v>102</v>
      </c>
      <c r="B45" s="4" t="s">
        <v>45</v>
      </c>
      <c r="C45" s="5">
        <v>9546</v>
      </c>
      <c r="D45" s="5">
        <v>585</v>
      </c>
      <c r="E45" s="5">
        <f t="shared" si="0"/>
        <v>25669.800000000003</v>
      </c>
      <c r="F45" s="8"/>
    </row>
    <row r="46" spans="1:6" x14ac:dyDescent="0.25">
      <c r="A46" s="4">
        <v>103</v>
      </c>
      <c r="B46" s="4" t="s">
        <v>46</v>
      </c>
      <c r="C46" s="5">
        <v>2074</v>
      </c>
      <c r="D46" s="5">
        <v>59</v>
      </c>
      <c r="E46" s="5">
        <f t="shared" si="0"/>
        <v>2588.92</v>
      </c>
      <c r="F46" s="8"/>
    </row>
    <row r="47" spans="1:6" x14ac:dyDescent="0.25">
      <c r="A47" s="4">
        <v>105</v>
      </c>
      <c r="B47" s="4" t="s">
        <v>47</v>
      </c>
      <c r="C47" s="5">
        <v>1984</v>
      </c>
      <c r="D47" s="5">
        <v>45</v>
      </c>
      <c r="E47" s="5">
        <f t="shared" si="0"/>
        <v>1974.6000000000001</v>
      </c>
      <c r="F47" s="8"/>
    </row>
    <row r="48" spans="1:6" x14ac:dyDescent="0.25">
      <c r="A48" s="4">
        <v>106</v>
      </c>
      <c r="B48" s="4" t="s">
        <v>48</v>
      </c>
      <c r="C48" s="5">
        <v>47015</v>
      </c>
      <c r="D48" s="5">
        <v>4246</v>
      </c>
      <c r="E48" s="5">
        <f t="shared" si="0"/>
        <v>186314.48</v>
      </c>
      <c r="F48" s="8"/>
    </row>
    <row r="49" spans="1:6" x14ac:dyDescent="0.25">
      <c r="A49" s="4">
        <v>108</v>
      </c>
      <c r="B49" s="4" t="s">
        <v>49</v>
      </c>
      <c r="C49" s="5">
        <v>10249</v>
      </c>
      <c r="D49" s="5">
        <v>224</v>
      </c>
      <c r="E49" s="5">
        <f t="shared" si="0"/>
        <v>9829.1200000000008</v>
      </c>
      <c r="F49" s="8"/>
    </row>
    <row r="50" spans="1:6" x14ac:dyDescent="0.25">
      <c r="A50" s="4">
        <v>109</v>
      </c>
      <c r="B50" s="4" t="s">
        <v>50</v>
      </c>
      <c r="C50" s="5">
        <v>68614</v>
      </c>
      <c r="D50" s="5">
        <v>5676</v>
      </c>
      <c r="E50" s="5">
        <f t="shared" si="0"/>
        <v>249062.88</v>
      </c>
      <c r="F50" s="8"/>
    </row>
    <row r="51" spans="1:6" x14ac:dyDescent="0.25">
      <c r="A51" s="4">
        <v>111</v>
      </c>
      <c r="B51" s="4" t="s">
        <v>51</v>
      </c>
      <c r="C51" s="5">
        <v>17694</v>
      </c>
      <c r="D51" s="5">
        <v>1032</v>
      </c>
      <c r="E51" s="5">
        <f t="shared" si="0"/>
        <v>45284.160000000003</v>
      </c>
      <c r="F51" s="8"/>
    </row>
    <row r="52" spans="1:6" x14ac:dyDescent="0.25">
      <c r="A52" s="4">
        <v>139</v>
      </c>
      <c r="B52" s="4" t="s">
        <v>52</v>
      </c>
      <c r="C52" s="5">
        <v>9755</v>
      </c>
      <c r="D52" s="5">
        <v>107</v>
      </c>
      <c r="E52" s="5">
        <f t="shared" si="0"/>
        <v>4695.16</v>
      </c>
      <c r="F52" s="8"/>
    </row>
    <row r="53" spans="1:6" x14ac:dyDescent="0.25">
      <c r="A53" s="4">
        <v>140</v>
      </c>
      <c r="B53" s="4" t="s">
        <v>53</v>
      </c>
      <c r="C53" s="5">
        <v>20205</v>
      </c>
      <c r="D53" s="5">
        <v>1002</v>
      </c>
      <c r="E53" s="5">
        <f t="shared" si="0"/>
        <v>43967.76</v>
      </c>
      <c r="F53" s="8"/>
    </row>
    <row r="54" spans="1:6" x14ac:dyDescent="0.25">
      <c r="A54" s="4">
        <v>142</v>
      </c>
      <c r="B54" s="4" t="s">
        <v>54</v>
      </c>
      <c r="C54" s="5">
        <v>6329</v>
      </c>
      <c r="D54" s="5">
        <v>168</v>
      </c>
      <c r="E54" s="5">
        <f t="shared" si="0"/>
        <v>7371.84</v>
      </c>
      <c r="F54" s="8"/>
    </row>
    <row r="55" spans="1:6" x14ac:dyDescent="0.25">
      <c r="A55" s="4">
        <v>143</v>
      </c>
      <c r="B55" s="4" t="s">
        <v>55</v>
      </c>
      <c r="C55" s="5">
        <v>6704</v>
      </c>
      <c r="D55" s="5">
        <v>327</v>
      </c>
      <c r="E55" s="5">
        <f t="shared" si="0"/>
        <v>14348.76</v>
      </c>
      <c r="F55" s="8"/>
    </row>
    <row r="56" spans="1:6" x14ac:dyDescent="0.25">
      <c r="A56" s="4">
        <v>145</v>
      </c>
      <c r="B56" s="4" t="s">
        <v>56</v>
      </c>
      <c r="C56" s="5">
        <v>12405</v>
      </c>
      <c r="D56" s="5">
        <v>245</v>
      </c>
      <c r="E56" s="5">
        <f t="shared" si="0"/>
        <v>10750.6</v>
      </c>
      <c r="F56" s="8"/>
    </row>
    <row r="57" spans="1:6" x14ac:dyDescent="0.25">
      <c r="A57" s="4">
        <v>146</v>
      </c>
      <c r="B57" s="4" t="s">
        <v>57</v>
      </c>
      <c r="C57" s="5">
        <v>4293</v>
      </c>
      <c r="D57" s="5">
        <v>229</v>
      </c>
      <c r="E57" s="5">
        <f t="shared" si="0"/>
        <v>10048.52</v>
      </c>
      <c r="F57" s="8"/>
    </row>
    <row r="58" spans="1:6" x14ac:dyDescent="0.25">
      <c r="A58" s="4">
        <v>148</v>
      </c>
      <c r="B58" s="4" t="s">
        <v>58</v>
      </c>
      <c r="C58" s="5">
        <v>7244</v>
      </c>
      <c r="D58" s="5">
        <v>442</v>
      </c>
      <c r="E58" s="5">
        <f t="shared" si="0"/>
        <v>19394.960000000003</v>
      </c>
      <c r="F58" s="8"/>
    </row>
    <row r="59" spans="1:6" x14ac:dyDescent="0.25">
      <c r="A59" s="4">
        <v>149</v>
      </c>
      <c r="B59" s="4" t="s">
        <v>59</v>
      </c>
      <c r="C59" s="5">
        <v>5391</v>
      </c>
      <c r="D59" s="5">
        <v>286</v>
      </c>
      <c r="E59" s="5">
        <f t="shared" si="0"/>
        <v>12549.68</v>
      </c>
      <c r="F59" s="8"/>
    </row>
    <row r="60" spans="1:6" x14ac:dyDescent="0.25">
      <c r="A60" s="4">
        <v>151</v>
      </c>
      <c r="B60" s="4" t="s">
        <v>60</v>
      </c>
      <c r="C60" s="5">
        <v>1771</v>
      </c>
      <c r="D60" s="5">
        <v>90</v>
      </c>
      <c r="E60" s="5">
        <f t="shared" si="0"/>
        <v>3949.2000000000003</v>
      </c>
      <c r="F60" s="8"/>
    </row>
    <row r="61" spans="1:6" x14ac:dyDescent="0.25">
      <c r="A61" s="4">
        <v>152</v>
      </c>
      <c r="B61" s="4" t="s">
        <v>61</v>
      </c>
      <c r="C61" s="5">
        <v>4261</v>
      </c>
      <c r="D61" s="5">
        <v>94</v>
      </c>
      <c r="E61" s="5">
        <f t="shared" si="0"/>
        <v>4124.72</v>
      </c>
      <c r="F61" s="8"/>
    </row>
    <row r="62" spans="1:6" x14ac:dyDescent="0.25">
      <c r="A62" s="4">
        <v>153</v>
      </c>
      <c r="B62" s="4" t="s">
        <v>62</v>
      </c>
      <c r="C62" s="5">
        <v>24345</v>
      </c>
      <c r="D62" s="5">
        <v>2438</v>
      </c>
      <c r="E62" s="5">
        <f t="shared" si="0"/>
        <v>106979.44</v>
      </c>
      <c r="F62" s="8"/>
    </row>
    <row r="63" spans="1:6" x14ac:dyDescent="0.25">
      <c r="A63" s="4">
        <v>165</v>
      </c>
      <c r="B63" s="4" t="s">
        <v>63</v>
      </c>
      <c r="C63" s="5">
        <v>15867</v>
      </c>
      <c r="D63" s="5">
        <v>668</v>
      </c>
      <c r="E63" s="5">
        <f t="shared" si="0"/>
        <v>29311.84</v>
      </c>
      <c r="F63" s="8"/>
    </row>
    <row r="64" spans="1:6" x14ac:dyDescent="0.25">
      <c r="A64" s="4">
        <v>167</v>
      </c>
      <c r="B64" s="4" t="s">
        <v>64</v>
      </c>
      <c r="C64" s="5">
        <v>79129</v>
      </c>
      <c r="D64" s="5">
        <v>7413</v>
      </c>
      <c r="E64" s="5">
        <f t="shared" si="0"/>
        <v>325282.44</v>
      </c>
      <c r="F64" s="8"/>
    </row>
    <row r="65" spans="1:6" x14ac:dyDescent="0.25">
      <c r="A65" s="4">
        <v>169</v>
      </c>
      <c r="B65" s="4" t="s">
        <v>65</v>
      </c>
      <c r="C65" s="5">
        <v>4795</v>
      </c>
      <c r="D65" s="5">
        <v>171</v>
      </c>
      <c r="E65" s="5">
        <f t="shared" si="0"/>
        <v>7503.4800000000005</v>
      </c>
      <c r="F65" s="8"/>
    </row>
    <row r="66" spans="1:6" x14ac:dyDescent="0.25">
      <c r="A66" s="4">
        <v>171</v>
      </c>
      <c r="B66" s="4" t="s">
        <v>66</v>
      </c>
      <c r="C66" s="5">
        <v>4494</v>
      </c>
      <c r="D66" s="5">
        <v>348</v>
      </c>
      <c r="E66" s="5">
        <f t="shared" si="0"/>
        <v>15270.240000000002</v>
      </c>
      <c r="F66" s="8"/>
    </row>
    <row r="67" spans="1:6" x14ac:dyDescent="0.25">
      <c r="A67" s="4">
        <v>172</v>
      </c>
      <c r="B67" s="4" t="s">
        <v>67</v>
      </c>
      <c r="C67" s="5">
        <v>4079</v>
      </c>
      <c r="D67" s="5">
        <v>265</v>
      </c>
      <c r="E67" s="5">
        <f t="shared" si="0"/>
        <v>11628.2</v>
      </c>
      <c r="F67" s="8"/>
    </row>
    <row r="68" spans="1:6" x14ac:dyDescent="0.25">
      <c r="A68" s="4">
        <v>176</v>
      </c>
      <c r="B68" s="4" t="s">
        <v>68</v>
      </c>
      <c r="C68" s="5">
        <v>4059</v>
      </c>
      <c r="D68" s="5">
        <v>149</v>
      </c>
      <c r="E68" s="5">
        <f t="shared" si="0"/>
        <v>6538.1200000000008</v>
      </c>
      <c r="F68" s="8"/>
    </row>
    <row r="69" spans="1:6" x14ac:dyDescent="0.25">
      <c r="A69" s="4">
        <v>177</v>
      </c>
      <c r="B69" s="4" t="s">
        <v>69</v>
      </c>
      <c r="C69" s="5">
        <v>1663</v>
      </c>
      <c r="D69" s="5">
        <v>35</v>
      </c>
      <c r="E69" s="5">
        <f t="shared" si="0"/>
        <v>1535.8000000000002</v>
      </c>
      <c r="F69" s="8"/>
    </row>
    <row r="70" spans="1:6" x14ac:dyDescent="0.25">
      <c r="A70" s="4">
        <v>178</v>
      </c>
      <c r="B70" s="4" t="s">
        <v>70</v>
      </c>
      <c r="C70" s="5">
        <v>5569</v>
      </c>
      <c r="D70" s="5">
        <v>255</v>
      </c>
      <c r="E70" s="5">
        <f t="shared" si="0"/>
        <v>11189.400000000001</v>
      </c>
      <c r="F70" s="8"/>
    </row>
    <row r="71" spans="1:6" x14ac:dyDescent="0.25">
      <c r="A71" s="4">
        <v>179</v>
      </c>
      <c r="B71" s="4" t="s">
        <v>71</v>
      </c>
      <c r="C71" s="5">
        <v>149895</v>
      </c>
      <c r="D71" s="5">
        <v>12016</v>
      </c>
      <c r="E71" s="5">
        <f t="shared" si="0"/>
        <v>527262.08000000007</v>
      </c>
      <c r="F71" s="8"/>
    </row>
    <row r="72" spans="1:6" x14ac:dyDescent="0.25">
      <c r="A72" s="4">
        <v>181</v>
      </c>
      <c r="B72" s="4" t="s">
        <v>72</v>
      </c>
      <c r="C72" s="5">
        <v>1663</v>
      </c>
      <c r="D72" s="5">
        <v>55</v>
      </c>
      <c r="E72" s="5">
        <f t="shared" si="0"/>
        <v>2413.4</v>
      </c>
      <c r="F72" s="8"/>
    </row>
    <row r="73" spans="1:6" x14ac:dyDescent="0.25">
      <c r="A73" s="4">
        <v>182</v>
      </c>
      <c r="B73" s="4" t="s">
        <v>73</v>
      </c>
      <c r="C73" s="5">
        <v>19020</v>
      </c>
      <c r="D73" s="5">
        <v>938</v>
      </c>
      <c r="E73" s="5">
        <f t="shared" si="0"/>
        <v>41159.440000000002</v>
      </c>
      <c r="F73" s="8"/>
    </row>
    <row r="74" spans="1:6" x14ac:dyDescent="0.25">
      <c r="A74" s="4">
        <v>186</v>
      </c>
      <c r="B74" s="4" t="s">
        <v>74</v>
      </c>
      <c r="C74" s="5">
        <v>46944</v>
      </c>
      <c r="D74" s="5">
        <v>4661</v>
      </c>
      <c r="E74" s="5">
        <f t="shared" si="0"/>
        <v>204524.68000000002</v>
      </c>
      <c r="F74" s="8"/>
    </row>
    <row r="75" spans="1:6" x14ac:dyDescent="0.25">
      <c r="A75" s="4">
        <v>202</v>
      </c>
      <c r="B75" s="4" t="s">
        <v>75</v>
      </c>
      <c r="C75" s="5">
        <v>36675</v>
      </c>
      <c r="D75" s="5">
        <v>2533</v>
      </c>
      <c r="E75" s="5">
        <f t="shared" si="0"/>
        <v>111148.04000000001</v>
      </c>
      <c r="F75" s="8"/>
    </row>
    <row r="76" spans="1:6" x14ac:dyDescent="0.25">
      <c r="A76" s="4">
        <v>204</v>
      </c>
      <c r="B76" s="4" t="s">
        <v>76</v>
      </c>
      <c r="C76" s="5">
        <v>2547</v>
      </c>
      <c r="D76" s="5">
        <v>61</v>
      </c>
      <c r="E76" s="5">
        <f t="shared" si="0"/>
        <v>2676.6800000000003</v>
      </c>
      <c r="F76" s="8"/>
    </row>
    <row r="77" spans="1:6" x14ac:dyDescent="0.25">
      <c r="A77" s="4">
        <v>205</v>
      </c>
      <c r="B77" s="4" t="s">
        <v>77</v>
      </c>
      <c r="C77" s="5">
        <v>36370</v>
      </c>
      <c r="D77" s="5">
        <v>3213</v>
      </c>
      <c r="E77" s="5">
        <f t="shared" si="0"/>
        <v>140986.44</v>
      </c>
      <c r="F77" s="8"/>
    </row>
    <row r="78" spans="1:6" x14ac:dyDescent="0.25">
      <c r="A78" s="4">
        <v>208</v>
      </c>
      <c r="B78" s="4" t="s">
        <v>78</v>
      </c>
      <c r="C78" s="5">
        <v>12155</v>
      </c>
      <c r="D78" s="5">
        <v>453</v>
      </c>
      <c r="E78" s="5">
        <f t="shared" si="0"/>
        <v>19877.64</v>
      </c>
      <c r="F78" s="8"/>
    </row>
    <row r="79" spans="1:6" x14ac:dyDescent="0.25">
      <c r="A79" s="4">
        <v>211</v>
      </c>
      <c r="B79" s="4" t="s">
        <v>79</v>
      </c>
      <c r="C79" s="5">
        <v>34379</v>
      </c>
      <c r="D79" s="5">
        <v>1334</v>
      </c>
      <c r="E79" s="5">
        <f t="shared" ref="E79:E142" si="1">$A$9*D79</f>
        <v>58535.920000000006</v>
      </c>
      <c r="F79" s="8"/>
    </row>
    <row r="80" spans="1:6" x14ac:dyDescent="0.25">
      <c r="A80" s="4">
        <v>213</v>
      </c>
      <c r="B80" s="4" t="s">
        <v>80</v>
      </c>
      <c r="C80" s="5">
        <v>4952</v>
      </c>
      <c r="D80" s="5">
        <v>191</v>
      </c>
      <c r="E80" s="5">
        <f t="shared" si="1"/>
        <v>8381.08</v>
      </c>
      <c r="F80" s="8"/>
    </row>
    <row r="81" spans="1:6" x14ac:dyDescent="0.25">
      <c r="A81" s="4">
        <v>214</v>
      </c>
      <c r="B81" s="4" t="s">
        <v>81</v>
      </c>
      <c r="C81" s="5">
        <v>12508</v>
      </c>
      <c r="D81" s="5">
        <v>1032</v>
      </c>
      <c r="E81" s="5">
        <f t="shared" si="1"/>
        <v>45284.160000000003</v>
      </c>
      <c r="F81" s="8"/>
    </row>
    <row r="82" spans="1:6" x14ac:dyDescent="0.25">
      <c r="A82" s="4">
        <v>216</v>
      </c>
      <c r="B82" s="4" t="s">
        <v>82</v>
      </c>
      <c r="C82" s="5">
        <v>1137</v>
      </c>
      <c r="D82" s="5">
        <v>19</v>
      </c>
      <c r="E82" s="5">
        <f t="shared" si="1"/>
        <v>833.72</v>
      </c>
      <c r="F82" s="8"/>
    </row>
    <row r="83" spans="1:6" x14ac:dyDescent="0.25">
      <c r="A83" s="4">
        <v>217</v>
      </c>
      <c r="B83" s="4" t="s">
        <v>83</v>
      </c>
      <c r="C83" s="5">
        <v>5246</v>
      </c>
      <c r="D83" s="5">
        <v>152</v>
      </c>
      <c r="E83" s="5">
        <f t="shared" si="1"/>
        <v>6669.76</v>
      </c>
      <c r="F83" s="8"/>
    </row>
    <row r="84" spans="1:6" x14ac:dyDescent="0.25">
      <c r="A84" s="4">
        <v>218</v>
      </c>
      <c r="B84" s="4" t="s">
        <v>84</v>
      </c>
      <c r="C84" s="5">
        <v>1134</v>
      </c>
      <c r="D84" s="5">
        <v>31</v>
      </c>
      <c r="E84" s="5">
        <f t="shared" si="1"/>
        <v>1360.28</v>
      </c>
      <c r="F84" s="8"/>
    </row>
    <row r="85" spans="1:6" x14ac:dyDescent="0.25">
      <c r="A85" s="4">
        <v>224</v>
      </c>
      <c r="B85" s="4" t="s">
        <v>85</v>
      </c>
      <c r="C85" s="5">
        <v>8274</v>
      </c>
      <c r="D85" s="5">
        <v>712</v>
      </c>
      <c r="E85" s="5">
        <f t="shared" si="1"/>
        <v>31242.560000000001</v>
      </c>
      <c r="F85" s="8"/>
    </row>
    <row r="86" spans="1:6" x14ac:dyDescent="0.25">
      <c r="A86" s="4">
        <v>226</v>
      </c>
      <c r="B86" s="4" t="s">
        <v>86</v>
      </c>
      <c r="C86" s="5">
        <v>3514</v>
      </c>
      <c r="D86" s="5">
        <v>99</v>
      </c>
      <c r="E86" s="5">
        <f t="shared" si="1"/>
        <v>4344.12</v>
      </c>
      <c r="F86" s="8"/>
    </row>
    <row r="87" spans="1:6" x14ac:dyDescent="0.25">
      <c r="A87" s="4">
        <v>230</v>
      </c>
      <c r="B87" s="4" t="s">
        <v>87</v>
      </c>
      <c r="C87" s="5">
        <v>2133</v>
      </c>
      <c r="D87" s="5">
        <v>121</v>
      </c>
      <c r="E87" s="5">
        <f t="shared" si="1"/>
        <v>5309.4800000000005</v>
      </c>
      <c r="F87" s="8"/>
    </row>
    <row r="88" spans="1:6" x14ac:dyDescent="0.25">
      <c r="A88" s="4">
        <v>231</v>
      </c>
      <c r="B88" s="4" t="s">
        <v>88</v>
      </c>
      <c r="C88" s="5">
        <v>1248</v>
      </c>
      <c r="D88" s="5">
        <v>241</v>
      </c>
      <c r="E88" s="5">
        <f t="shared" si="1"/>
        <v>10575.08</v>
      </c>
      <c r="F88" s="8"/>
    </row>
    <row r="89" spans="1:6" x14ac:dyDescent="0.25">
      <c r="A89" s="4">
        <v>232</v>
      </c>
      <c r="B89" s="4" t="s">
        <v>89</v>
      </c>
      <c r="C89" s="5">
        <v>12429</v>
      </c>
      <c r="D89" s="5">
        <v>542</v>
      </c>
      <c r="E89" s="5">
        <f t="shared" si="1"/>
        <v>23782.960000000003</v>
      </c>
      <c r="F89" s="8"/>
    </row>
    <row r="90" spans="1:6" x14ac:dyDescent="0.25">
      <c r="A90" s="4">
        <v>233</v>
      </c>
      <c r="B90" s="4" t="s">
        <v>90</v>
      </c>
      <c r="C90" s="5">
        <v>14909</v>
      </c>
      <c r="D90" s="5">
        <v>992</v>
      </c>
      <c r="E90" s="5">
        <f t="shared" si="1"/>
        <v>43528.959999999999</v>
      </c>
      <c r="F90" s="8"/>
    </row>
    <row r="91" spans="1:6" x14ac:dyDescent="0.25">
      <c r="A91" s="4">
        <v>235</v>
      </c>
      <c r="B91" s="4" t="s">
        <v>91</v>
      </c>
      <c r="C91" s="5">
        <v>10318</v>
      </c>
      <c r="D91" s="5">
        <v>1142</v>
      </c>
      <c r="E91" s="5">
        <f t="shared" si="1"/>
        <v>50110.960000000006</v>
      </c>
      <c r="F91" s="8"/>
    </row>
    <row r="92" spans="1:6" x14ac:dyDescent="0.25">
      <c r="A92" s="4">
        <v>236</v>
      </c>
      <c r="B92" s="4" t="s">
        <v>92</v>
      </c>
      <c r="C92" s="5">
        <v>4074</v>
      </c>
      <c r="D92" s="5">
        <v>125</v>
      </c>
      <c r="E92" s="5">
        <f t="shared" si="1"/>
        <v>5485</v>
      </c>
      <c r="F92" s="8"/>
    </row>
    <row r="93" spans="1:6" x14ac:dyDescent="0.25">
      <c r="A93" s="4">
        <v>239</v>
      </c>
      <c r="B93" s="4" t="s">
        <v>93</v>
      </c>
      <c r="C93" s="5">
        <v>1922</v>
      </c>
      <c r="D93" s="5">
        <v>67</v>
      </c>
      <c r="E93" s="5">
        <f t="shared" si="1"/>
        <v>2939.96</v>
      </c>
      <c r="F93" s="8"/>
    </row>
    <row r="94" spans="1:6" x14ac:dyDescent="0.25">
      <c r="A94" s="4">
        <v>240</v>
      </c>
      <c r="B94" s="4" t="s">
        <v>94</v>
      </c>
      <c r="C94" s="5">
        <v>19339</v>
      </c>
      <c r="D94" s="5">
        <v>1447</v>
      </c>
      <c r="E94" s="5">
        <f t="shared" si="1"/>
        <v>63494.36</v>
      </c>
      <c r="F94" s="8"/>
    </row>
    <row r="95" spans="1:6" x14ac:dyDescent="0.25">
      <c r="A95" s="4">
        <v>241</v>
      </c>
      <c r="B95" s="4" t="s">
        <v>95</v>
      </c>
      <c r="C95" s="5">
        <v>7576</v>
      </c>
      <c r="D95" s="5">
        <v>114</v>
      </c>
      <c r="E95" s="5">
        <f t="shared" si="1"/>
        <v>5002.3200000000006</v>
      </c>
      <c r="F95" s="8"/>
    </row>
    <row r="96" spans="1:6" x14ac:dyDescent="0.25">
      <c r="A96" s="4">
        <v>244</v>
      </c>
      <c r="B96" s="4" t="s">
        <v>96</v>
      </c>
      <c r="C96" s="5">
        <v>19702</v>
      </c>
      <c r="D96" s="5">
        <v>306</v>
      </c>
      <c r="E96" s="5">
        <f t="shared" si="1"/>
        <v>13427.28</v>
      </c>
      <c r="F96" s="8"/>
    </row>
    <row r="97" spans="1:6" x14ac:dyDescent="0.25">
      <c r="A97" s="4">
        <v>245</v>
      </c>
      <c r="B97" s="4" t="s">
        <v>97</v>
      </c>
      <c r="C97" s="5">
        <v>38767</v>
      </c>
      <c r="D97" s="5">
        <v>7029</v>
      </c>
      <c r="E97" s="5">
        <f t="shared" si="1"/>
        <v>308432.52</v>
      </c>
      <c r="F97" s="8"/>
    </row>
    <row r="98" spans="1:6" x14ac:dyDescent="0.25">
      <c r="A98" s="4">
        <v>249</v>
      </c>
      <c r="B98" s="4" t="s">
        <v>98</v>
      </c>
      <c r="C98" s="5">
        <v>9014</v>
      </c>
      <c r="D98" s="5">
        <v>419</v>
      </c>
      <c r="E98" s="5">
        <f t="shared" si="1"/>
        <v>18385.72</v>
      </c>
      <c r="F98" s="8"/>
    </row>
    <row r="99" spans="1:6" x14ac:dyDescent="0.25">
      <c r="A99" s="4">
        <v>250</v>
      </c>
      <c r="B99" s="4" t="s">
        <v>99</v>
      </c>
      <c r="C99" s="5">
        <v>1670</v>
      </c>
      <c r="D99" s="5">
        <v>35</v>
      </c>
      <c r="E99" s="5">
        <f t="shared" si="1"/>
        <v>1535.8000000000002</v>
      </c>
      <c r="F99" s="8"/>
    </row>
    <row r="100" spans="1:6" x14ac:dyDescent="0.25">
      <c r="A100" s="4">
        <v>256</v>
      </c>
      <c r="B100" s="4" t="s">
        <v>100</v>
      </c>
      <c r="C100" s="5">
        <v>1472</v>
      </c>
      <c r="D100" s="5">
        <v>24</v>
      </c>
      <c r="E100" s="5">
        <f t="shared" si="1"/>
        <v>1053.1200000000001</v>
      </c>
      <c r="F100" s="8"/>
    </row>
    <row r="101" spans="1:6" x14ac:dyDescent="0.25">
      <c r="A101" s="4">
        <v>257</v>
      </c>
      <c r="B101" s="4" t="s">
        <v>101</v>
      </c>
      <c r="C101" s="5">
        <v>41725</v>
      </c>
      <c r="D101" s="5">
        <v>5565</v>
      </c>
      <c r="E101" s="5">
        <f t="shared" si="1"/>
        <v>244192.2</v>
      </c>
      <c r="F101" s="8"/>
    </row>
    <row r="102" spans="1:6" x14ac:dyDescent="0.25">
      <c r="A102" s="4">
        <v>260</v>
      </c>
      <c r="B102" s="4" t="s">
        <v>102</v>
      </c>
      <c r="C102" s="5">
        <v>9397</v>
      </c>
      <c r="D102" s="5">
        <v>827</v>
      </c>
      <c r="E102" s="5">
        <f t="shared" si="1"/>
        <v>36288.76</v>
      </c>
      <c r="F102" s="8"/>
    </row>
    <row r="103" spans="1:6" x14ac:dyDescent="0.25">
      <c r="A103" s="4">
        <v>261</v>
      </c>
      <c r="B103" s="4" t="s">
        <v>103</v>
      </c>
      <c r="C103" s="5">
        <v>6973</v>
      </c>
      <c r="D103" s="5">
        <v>418</v>
      </c>
      <c r="E103" s="5">
        <f t="shared" si="1"/>
        <v>18341.84</v>
      </c>
      <c r="F103" s="8"/>
    </row>
    <row r="104" spans="1:6" x14ac:dyDescent="0.25">
      <c r="A104" s="4">
        <v>263</v>
      </c>
      <c r="B104" s="4" t="s">
        <v>104</v>
      </c>
      <c r="C104" s="5">
        <v>7255</v>
      </c>
      <c r="D104" s="5">
        <v>144</v>
      </c>
      <c r="E104" s="5">
        <f t="shared" si="1"/>
        <v>6318.72</v>
      </c>
      <c r="F104" s="8"/>
    </row>
    <row r="105" spans="1:6" x14ac:dyDescent="0.25">
      <c r="A105" s="4">
        <v>265</v>
      </c>
      <c r="B105" s="4" t="s">
        <v>105</v>
      </c>
      <c r="C105" s="5">
        <v>1001</v>
      </c>
      <c r="D105" s="5">
        <v>15</v>
      </c>
      <c r="E105" s="5">
        <f t="shared" si="1"/>
        <v>658.2</v>
      </c>
      <c r="F105" s="8"/>
    </row>
    <row r="106" spans="1:6" x14ac:dyDescent="0.25">
      <c r="A106" s="4">
        <v>271</v>
      </c>
      <c r="B106" s="4" t="s">
        <v>106</v>
      </c>
      <c r="C106" s="5">
        <v>6583</v>
      </c>
      <c r="D106" s="5">
        <v>275</v>
      </c>
      <c r="E106" s="5">
        <f t="shared" si="1"/>
        <v>12067</v>
      </c>
      <c r="F106" s="8"/>
    </row>
    <row r="107" spans="1:6" x14ac:dyDescent="0.25">
      <c r="A107" s="4">
        <v>272</v>
      </c>
      <c r="B107" s="4" t="s">
        <v>107</v>
      </c>
      <c r="C107" s="5">
        <v>48338</v>
      </c>
      <c r="D107" s="5">
        <v>3014</v>
      </c>
      <c r="E107" s="5">
        <f t="shared" si="1"/>
        <v>132254.32</v>
      </c>
      <c r="F107" s="8"/>
    </row>
    <row r="108" spans="1:6" x14ac:dyDescent="0.25">
      <c r="A108" s="4">
        <v>273</v>
      </c>
      <c r="B108" s="4" t="s">
        <v>108</v>
      </c>
      <c r="C108" s="5">
        <v>4001</v>
      </c>
      <c r="D108" s="5">
        <v>124</v>
      </c>
      <c r="E108" s="5">
        <f t="shared" si="1"/>
        <v>5441.12</v>
      </c>
      <c r="F108" s="8"/>
    </row>
    <row r="109" spans="1:6" x14ac:dyDescent="0.25">
      <c r="A109" s="4">
        <v>275</v>
      </c>
      <c r="B109" s="4" t="s">
        <v>109</v>
      </c>
      <c r="C109" s="5">
        <v>2404</v>
      </c>
      <c r="D109" s="5">
        <v>58</v>
      </c>
      <c r="E109" s="5">
        <f t="shared" si="1"/>
        <v>2545.04</v>
      </c>
      <c r="F109" s="8"/>
    </row>
    <row r="110" spans="1:6" x14ac:dyDescent="0.25">
      <c r="A110" s="4">
        <v>276</v>
      </c>
      <c r="B110" s="4" t="s">
        <v>110</v>
      </c>
      <c r="C110" s="5">
        <v>15060</v>
      </c>
      <c r="D110" s="5">
        <v>348</v>
      </c>
      <c r="E110" s="5">
        <f t="shared" si="1"/>
        <v>15270.240000000002</v>
      </c>
      <c r="F110" s="8"/>
    </row>
    <row r="111" spans="1:6" x14ac:dyDescent="0.25">
      <c r="A111" s="4">
        <v>280</v>
      </c>
      <c r="B111" s="4" t="s">
        <v>111</v>
      </c>
      <c r="C111" s="5">
        <v>1984</v>
      </c>
      <c r="D111" s="5">
        <v>265</v>
      </c>
      <c r="E111" s="5">
        <f t="shared" si="1"/>
        <v>11628.2</v>
      </c>
      <c r="F111" s="8"/>
    </row>
    <row r="112" spans="1:6" x14ac:dyDescent="0.25">
      <c r="A112" s="4">
        <v>284</v>
      </c>
      <c r="B112" s="4" t="s">
        <v>112</v>
      </c>
      <c r="C112" s="5">
        <v>2144</v>
      </c>
      <c r="D112" s="5">
        <v>88</v>
      </c>
      <c r="E112" s="5">
        <f t="shared" si="1"/>
        <v>3861.44</v>
      </c>
      <c r="F112" s="8"/>
    </row>
    <row r="113" spans="1:6" x14ac:dyDescent="0.25">
      <c r="A113" s="4">
        <v>285</v>
      </c>
      <c r="B113" s="4" t="s">
        <v>113</v>
      </c>
      <c r="C113" s="5">
        <v>50029</v>
      </c>
      <c r="D113" s="5">
        <v>5879</v>
      </c>
      <c r="E113" s="5">
        <f t="shared" si="1"/>
        <v>257970.52000000002</v>
      </c>
      <c r="F113" s="8"/>
    </row>
    <row r="114" spans="1:6" x14ac:dyDescent="0.25">
      <c r="A114" s="4">
        <v>286</v>
      </c>
      <c r="B114" s="4" t="s">
        <v>114</v>
      </c>
      <c r="C114" s="5">
        <v>77625</v>
      </c>
      <c r="D114" s="5">
        <v>4840</v>
      </c>
      <c r="E114" s="5">
        <f t="shared" si="1"/>
        <v>212379.2</v>
      </c>
      <c r="F114" s="8"/>
    </row>
    <row r="115" spans="1:6" x14ac:dyDescent="0.25">
      <c r="A115" s="4">
        <v>287</v>
      </c>
      <c r="B115" s="4" t="s">
        <v>115</v>
      </c>
      <c r="C115" s="5">
        <v>6113</v>
      </c>
      <c r="D115" s="5">
        <v>528</v>
      </c>
      <c r="E115" s="5">
        <f t="shared" si="1"/>
        <v>23168.640000000003</v>
      </c>
      <c r="F115" s="8"/>
    </row>
    <row r="116" spans="1:6" x14ac:dyDescent="0.25">
      <c r="A116" s="4">
        <v>288</v>
      </c>
      <c r="B116" s="4" t="s">
        <v>116</v>
      </c>
      <c r="C116" s="5">
        <v>6268</v>
      </c>
      <c r="D116" s="5">
        <v>331</v>
      </c>
      <c r="E116" s="5">
        <f t="shared" si="1"/>
        <v>14524.28</v>
      </c>
      <c r="F116" s="8"/>
    </row>
    <row r="117" spans="1:6" x14ac:dyDescent="0.25">
      <c r="A117" s="4">
        <v>290</v>
      </c>
      <c r="B117" s="4" t="s">
        <v>117</v>
      </c>
      <c r="C117" s="5">
        <v>7300</v>
      </c>
      <c r="D117" s="5">
        <v>261</v>
      </c>
      <c r="E117" s="5">
        <f t="shared" si="1"/>
        <v>11452.68</v>
      </c>
      <c r="F117" s="8"/>
    </row>
    <row r="118" spans="1:6" x14ac:dyDescent="0.25">
      <c r="A118" s="4">
        <v>291</v>
      </c>
      <c r="B118" s="4" t="s">
        <v>118</v>
      </c>
      <c r="C118" s="5">
        <v>1979</v>
      </c>
      <c r="D118" s="5">
        <v>49</v>
      </c>
      <c r="E118" s="5">
        <f t="shared" si="1"/>
        <v>2150.1200000000003</v>
      </c>
      <c r="F118" s="8"/>
    </row>
    <row r="119" spans="1:6" x14ac:dyDescent="0.25">
      <c r="A119" s="4">
        <v>297</v>
      </c>
      <c r="B119" s="4" t="s">
        <v>119</v>
      </c>
      <c r="C119" s="5">
        <v>126572</v>
      </c>
      <c r="D119" s="5">
        <v>9208</v>
      </c>
      <c r="E119" s="5">
        <f t="shared" si="1"/>
        <v>404047.04000000004</v>
      </c>
      <c r="F119" s="8"/>
    </row>
    <row r="120" spans="1:6" x14ac:dyDescent="0.25">
      <c r="A120" s="4">
        <v>300</v>
      </c>
      <c r="B120" s="4" t="s">
        <v>120</v>
      </c>
      <c r="C120" s="5">
        <v>3306</v>
      </c>
      <c r="D120" s="5">
        <v>95</v>
      </c>
      <c r="E120" s="5">
        <f t="shared" si="1"/>
        <v>4168.6000000000004</v>
      </c>
      <c r="F120" s="8"/>
    </row>
    <row r="121" spans="1:6" x14ac:dyDescent="0.25">
      <c r="A121" s="4">
        <v>301</v>
      </c>
      <c r="B121" s="4" t="s">
        <v>121</v>
      </c>
      <c r="C121" s="5">
        <v>19441</v>
      </c>
      <c r="D121" s="5">
        <v>702</v>
      </c>
      <c r="E121" s="5">
        <f t="shared" si="1"/>
        <v>30803.760000000002</v>
      </c>
      <c r="F121" s="8"/>
    </row>
    <row r="122" spans="1:6" x14ac:dyDescent="0.25">
      <c r="A122" s="4">
        <v>304</v>
      </c>
      <c r="B122" s="4" t="s">
        <v>122</v>
      </c>
      <c r="C122" s="5">
        <v>972</v>
      </c>
      <c r="D122" s="5">
        <v>47</v>
      </c>
      <c r="E122" s="5">
        <f t="shared" si="1"/>
        <v>2062.36</v>
      </c>
      <c r="F122" s="8"/>
    </row>
    <row r="123" spans="1:6" x14ac:dyDescent="0.25">
      <c r="A123" s="4">
        <v>305</v>
      </c>
      <c r="B123" s="4" t="s">
        <v>123</v>
      </c>
      <c r="C123" s="5">
        <v>14800</v>
      </c>
      <c r="D123" s="5">
        <v>740</v>
      </c>
      <c r="E123" s="5">
        <f t="shared" si="1"/>
        <v>32471.200000000001</v>
      </c>
      <c r="F123" s="8"/>
    </row>
    <row r="124" spans="1:6" x14ac:dyDescent="0.25">
      <c r="A124" s="4">
        <v>309</v>
      </c>
      <c r="B124" s="4" t="s">
        <v>124</v>
      </c>
      <c r="C124" s="5">
        <v>6365</v>
      </c>
      <c r="D124" s="5">
        <v>524</v>
      </c>
      <c r="E124" s="5">
        <f t="shared" si="1"/>
        <v>22993.120000000003</v>
      </c>
      <c r="F124" s="8"/>
    </row>
    <row r="125" spans="1:6" x14ac:dyDescent="0.25">
      <c r="A125" s="4">
        <v>312</v>
      </c>
      <c r="B125" s="4" t="s">
        <v>125</v>
      </c>
      <c r="C125" s="5">
        <v>1129</v>
      </c>
      <c r="D125" s="5">
        <v>30</v>
      </c>
      <c r="E125" s="5">
        <f t="shared" si="1"/>
        <v>1316.4</v>
      </c>
      <c r="F125" s="8"/>
    </row>
    <row r="126" spans="1:6" x14ac:dyDescent="0.25">
      <c r="A126" s="4">
        <v>316</v>
      </c>
      <c r="B126" s="4" t="s">
        <v>126</v>
      </c>
      <c r="C126" s="5">
        <v>4052</v>
      </c>
      <c r="D126" s="5">
        <v>247</v>
      </c>
      <c r="E126" s="5">
        <f t="shared" si="1"/>
        <v>10838.36</v>
      </c>
      <c r="F126" s="8"/>
    </row>
    <row r="127" spans="1:6" x14ac:dyDescent="0.25">
      <c r="A127" s="4">
        <v>317</v>
      </c>
      <c r="B127" s="4" t="s">
        <v>127</v>
      </c>
      <c r="C127" s="5">
        <v>2324</v>
      </c>
      <c r="D127" s="5">
        <v>36</v>
      </c>
      <c r="E127" s="5">
        <f t="shared" si="1"/>
        <v>1579.68</v>
      </c>
      <c r="F127" s="8"/>
    </row>
    <row r="128" spans="1:6" x14ac:dyDescent="0.25">
      <c r="A128" s="4">
        <v>320</v>
      </c>
      <c r="B128" s="4" t="s">
        <v>128</v>
      </c>
      <c r="C128" s="5">
        <v>6919</v>
      </c>
      <c r="D128" s="5">
        <v>395</v>
      </c>
      <c r="E128" s="5">
        <f t="shared" si="1"/>
        <v>17332.600000000002</v>
      </c>
      <c r="F128" s="8"/>
    </row>
    <row r="129" spans="1:6" x14ac:dyDescent="0.25">
      <c r="A129" s="4">
        <v>322</v>
      </c>
      <c r="B129" s="4" t="s">
        <v>129</v>
      </c>
      <c r="C129" s="5">
        <v>6340</v>
      </c>
      <c r="D129" s="5">
        <v>300</v>
      </c>
      <c r="E129" s="5">
        <f t="shared" si="1"/>
        <v>13164</v>
      </c>
      <c r="F129" s="8"/>
    </row>
    <row r="130" spans="1:6" x14ac:dyDescent="0.25">
      <c r="A130" s="4">
        <v>398</v>
      </c>
      <c r="B130" s="4" t="s">
        <v>130</v>
      </c>
      <c r="C130" s="5">
        <v>121832</v>
      </c>
      <c r="D130" s="5">
        <v>13462</v>
      </c>
      <c r="E130" s="5">
        <f t="shared" si="1"/>
        <v>590712.56000000006</v>
      </c>
      <c r="F130" s="8"/>
    </row>
    <row r="131" spans="1:6" x14ac:dyDescent="0.25">
      <c r="A131" s="4">
        <v>399</v>
      </c>
      <c r="B131" s="4" t="s">
        <v>131</v>
      </c>
      <c r="C131" s="5">
        <v>7534</v>
      </c>
      <c r="D131" s="5">
        <v>163</v>
      </c>
      <c r="E131" s="5">
        <f t="shared" si="1"/>
        <v>7152.4400000000005</v>
      </c>
      <c r="F131" s="8"/>
    </row>
    <row r="132" spans="1:6" x14ac:dyDescent="0.25">
      <c r="A132" s="4">
        <v>400</v>
      </c>
      <c r="B132" s="4" t="s">
        <v>132</v>
      </c>
      <c r="C132" s="5">
        <v>8400</v>
      </c>
      <c r="D132" s="5">
        <v>1182</v>
      </c>
      <c r="E132" s="5">
        <f t="shared" si="1"/>
        <v>51866.16</v>
      </c>
      <c r="F132" s="8"/>
    </row>
    <row r="133" spans="1:6" x14ac:dyDescent="0.25">
      <c r="A133" s="4">
        <v>402</v>
      </c>
      <c r="B133" s="4" t="s">
        <v>133</v>
      </c>
      <c r="C133" s="5">
        <v>8803</v>
      </c>
      <c r="D133" s="5">
        <v>287</v>
      </c>
      <c r="E133" s="5">
        <f t="shared" si="1"/>
        <v>12593.560000000001</v>
      </c>
      <c r="F133" s="8"/>
    </row>
    <row r="134" spans="1:6" x14ac:dyDescent="0.25">
      <c r="A134" s="4">
        <v>403</v>
      </c>
      <c r="B134" s="4" t="s">
        <v>134</v>
      </c>
      <c r="C134" s="5">
        <v>2704</v>
      </c>
      <c r="D134" s="5">
        <v>192</v>
      </c>
      <c r="E134" s="5">
        <f t="shared" si="1"/>
        <v>8424.9600000000009</v>
      </c>
      <c r="F134" s="8"/>
    </row>
    <row r="135" spans="1:6" x14ac:dyDescent="0.25">
      <c r="A135" s="4">
        <v>405</v>
      </c>
      <c r="B135" s="4" t="s">
        <v>135</v>
      </c>
      <c r="C135" s="5">
        <v>73241</v>
      </c>
      <c r="D135" s="5">
        <v>8734</v>
      </c>
      <c r="E135" s="5">
        <f t="shared" si="1"/>
        <v>383247.92000000004</v>
      </c>
      <c r="F135" s="8"/>
    </row>
    <row r="136" spans="1:6" x14ac:dyDescent="0.25">
      <c r="A136" s="4">
        <v>407</v>
      </c>
      <c r="B136" s="4" t="s">
        <v>136</v>
      </c>
      <c r="C136" s="5">
        <v>2430</v>
      </c>
      <c r="D136" s="5">
        <v>191</v>
      </c>
      <c r="E136" s="5">
        <f t="shared" si="1"/>
        <v>8381.08</v>
      </c>
      <c r="F136" s="8"/>
    </row>
    <row r="137" spans="1:6" x14ac:dyDescent="0.25">
      <c r="A137" s="4">
        <v>408</v>
      </c>
      <c r="B137" s="4" t="s">
        <v>137</v>
      </c>
      <c r="C137" s="5">
        <v>13927</v>
      </c>
      <c r="D137" s="5">
        <v>696</v>
      </c>
      <c r="E137" s="5">
        <f t="shared" si="1"/>
        <v>30540.480000000003</v>
      </c>
      <c r="F137" s="8"/>
    </row>
    <row r="138" spans="1:6" x14ac:dyDescent="0.25">
      <c r="A138" s="4">
        <v>410</v>
      </c>
      <c r="B138" s="4" t="s">
        <v>138</v>
      </c>
      <c r="C138" s="5">
        <v>18808</v>
      </c>
      <c r="D138" s="5">
        <v>447</v>
      </c>
      <c r="E138" s="5">
        <f t="shared" si="1"/>
        <v>19614.36</v>
      </c>
      <c r="F138" s="8"/>
    </row>
    <row r="139" spans="1:6" x14ac:dyDescent="0.25">
      <c r="A139" s="4">
        <v>416</v>
      </c>
      <c r="B139" s="4" t="s">
        <v>139</v>
      </c>
      <c r="C139" s="5">
        <v>2878</v>
      </c>
      <c r="D139" s="5">
        <v>71</v>
      </c>
      <c r="E139" s="5">
        <f t="shared" si="1"/>
        <v>3115.48</v>
      </c>
      <c r="F139" s="8"/>
    </row>
    <row r="140" spans="1:6" x14ac:dyDescent="0.25">
      <c r="A140" s="4">
        <v>418</v>
      </c>
      <c r="B140" s="4" t="s">
        <v>140</v>
      </c>
      <c r="C140" s="5">
        <v>25041</v>
      </c>
      <c r="D140" s="5">
        <v>832</v>
      </c>
      <c r="E140" s="5">
        <f t="shared" si="1"/>
        <v>36508.160000000003</v>
      </c>
      <c r="F140" s="8"/>
    </row>
    <row r="141" spans="1:6" x14ac:dyDescent="0.25">
      <c r="A141" s="4">
        <v>420</v>
      </c>
      <c r="B141" s="4" t="s">
        <v>141</v>
      </c>
      <c r="C141" s="5">
        <v>8924</v>
      </c>
      <c r="D141" s="5">
        <v>274</v>
      </c>
      <c r="E141" s="5">
        <f t="shared" si="1"/>
        <v>12023.12</v>
      </c>
      <c r="F141" s="8"/>
    </row>
    <row r="142" spans="1:6" x14ac:dyDescent="0.25">
      <c r="A142" s="4">
        <v>421</v>
      </c>
      <c r="B142" s="4" t="s">
        <v>142</v>
      </c>
      <c r="C142" s="5">
        <v>656</v>
      </c>
      <c r="D142" s="5">
        <v>13</v>
      </c>
      <c r="E142" s="5">
        <f t="shared" si="1"/>
        <v>570.44000000000005</v>
      </c>
      <c r="F142" s="8"/>
    </row>
    <row r="143" spans="1:6" x14ac:dyDescent="0.25">
      <c r="A143" s="4">
        <v>422</v>
      </c>
      <c r="B143" s="4" t="s">
        <v>143</v>
      </c>
      <c r="C143" s="5">
        <v>9846</v>
      </c>
      <c r="D143" s="5">
        <v>670</v>
      </c>
      <c r="E143" s="5">
        <f t="shared" ref="E143:E206" si="2">$A$9*D143</f>
        <v>29399.600000000002</v>
      </c>
      <c r="F143" s="8"/>
    </row>
    <row r="144" spans="1:6" x14ac:dyDescent="0.25">
      <c r="A144" s="4">
        <v>423</v>
      </c>
      <c r="B144" s="4" t="s">
        <v>144</v>
      </c>
      <c r="C144" s="5">
        <v>20732</v>
      </c>
      <c r="D144" s="5">
        <v>980</v>
      </c>
      <c r="E144" s="5">
        <f t="shared" si="2"/>
        <v>43002.400000000001</v>
      </c>
      <c r="F144" s="8"/>
    </row>
    <row r="145" spans="1:6" x14ac:dyDescent="0.25">
      <c r="A145" s="4">
        <v>425</v>
      </c>
      <c r="B145" s="4" t="s">
        <v>145</v>
      </c>
      <c r="C145" s="5">
        <v>10116</v>
      </c>
      <c r="D145" s="5">
        <v>108</v>
      </c>
      <c r="E145" s="5">
        <f t="shared" si="2"/>
        <v>4739.04</v>
      </c>
      <c r="F145" s="8"/>
    </row>
    <row r="146" spans="1:6" x14ac:dyDescent="0.25">
      <c r="A146" s="4">
        <v>426</v>
      </c>
      <c r="B146" s="4" t="s">
        <v>146</v>
      </c>
      <c r="C146" s="5">
        <v>11980</v>
      </c>
      <c r="D146" s="5">
        <v>394</v>
      </c>
      <c r="E146" s="5">
        <f t="shared" si="2"/>
        <v>17288.72</v>
      </c>
      <c r="F146" s="8"/>
    </row>
    <row r="147" spans="1:6" x14ac:dyDescent="0.25">
      <c r="A147" s="4">
        <v>430</v>
      </c>
      <c r="B147" s="4" t="s">
        <v>147</v>
      </c>
      <c r="C147" s="5">
        <v>15124</v>
      </c>
      <c r="D147" s="5">
        <v>939</v>
      </c>
      <c r="E147" s="5">
        <f t="shared" si="2"/>
        <v>41203.32</v>
      </c>
      <c r="F147" s="8"/>
    </row>
    <row r="148" spans="1:6" x14ac:dyDescent="0.25">
      <c r="A148" s="4">
        <v>433</v>
      </c>
      <c r="B148" s="4" t="s">
        <v>148</v>
      </c>
      <c r="C148" s="5">
        <v>7574</v>
      </c>
      <c r="D148" s="5">
        <v>308</v>
      </c>
      <c r="E148" s="5">
        <f t="shared" si="2"/>
        <v>13515.04</v>
      </c>
      <c r="F148" s="8"/>
    </row>
    <row r="149" spans="1:6" x14ac:dyDescent="0.25">
      <c r="A149" s="4">
        <v>434</v>
      </c>
      <c r="B149" s="4" t="s">
        <v>149</v>
      </c>
      <c r="C149" s="5">
        <v>14196</v>
      </c>
      <c r="D149" s="5">
        <v>861</v>
      </c>
      <c r="E149" s="5">
        <f t="shared" si="2"/>
        <v>37780.68</v>
      </c>
      <c r="F149" s="8"/>
    </row>
    <row r="150" spans="1:6" x14ac:dyDescent="0.25">
      <c r="A150" s="4">
        <v>435</v>
      </c>
      <c r="B150" s="4" t="s">
        <v>150</v>
      </c>
      <c r="C150" s="5">
        <v>695</v>
      </c>
      <c r="D150" s="5">
        <v>6</v>
      </c>
      <c r="E150" s="5">
        <f t="shared" si="2"/>
        <v>263.28000000000003</v>
      </c>
      <c r="F150" s="8"/>
    </row>
    <row r="151" spans="1:6" x14ac:dyDescent="0.25">
      <c r="A151" s="4">
        <v>436</v>
      </c>
      <c r="B151" s="4" t="s">
        <v>151</v>
      </c>
      <c r="C151" s="5">
        <v>2018</v>
      </c>
      <c r="D151" s="5">
        <v>82</v>
      </c>
      <c r="E151" s="5">
        <f t="shared" si="2"/>
        <v>3598.1600000000003</v>
      </c>
      <c r="F151" s="8"/>
    </row>
    <row r="152" spans="1:6" x14ac:dyDescent="0.25">
      <c r="A152" s="4">
        <v>440</v>
      </c>
      <c r="B152" s="4" t="s">
        <v>152</v>
      </c>
      <c r="C152" s="5">
        <v>5955</v>
      </c>
      <c r="D152" s="5">
        <v>209</v>
      </c>
      <c r="E152" s="5">
        <f t="shared" si="2"/>
        <v>9170.92</v>
      </c>
      <c r="F152" s="8"/>
    </row>
    <row r="153" spans="1:6" x14ac:dyDescent="0.25">
      <c r="A153" s="4">
        <v>441</v>
      </c>
      <c r="B153" s="4" t="s">
        <v>153</v>
      </c>
      <c r="C153" s="5">
        <v>4304</v>
      </c>
      <c r="D153" s="5">
        <v>262</v>
      </c>
      <c r="E153" s="5">
        <f t="shared" si="2"/>
        <v>11496.560000000001</v>
      </c>
      <c r="F153" s="8"/>
    </row>
    <row r="154" spans="1:6" x14ac:dyDescent="0.25">
      <c r="A154" s="4">
        <v>444</v>
      </c>
      <c r="B154" s="4" t="s">
        <v>154</v>
      </c>
      <c r="C154" s="5">
        <v>45435</v>
      </c>
      <c r="D154" s="5">
        <v>3274</v>
      </c>
      <c r="E154" s="5">
        <f t="shared" si="2"/>
        <v>143663.12</v>
      </c>
      <c r="F154" s="8"/>
    </row>
    <row r="155" spans="1:6" x14ac:dyDescent="0.25">
      <c r="A155" s="4">
        <v>445</v>
      </c>
      <c r="B155" s="4" t="s">
        <v>155</v>
      </c>
      <c r="C155" s="5">
        <v>14712</v>
      </c>
      <c r="D155" s="5">
        <v>692</v>
      </c>
      <c r="E155" s="5">
        <f t="shared" si="2"/>
        <v>30364.960000000003</v>
      </c>
      <c r="F155" s="8"/>
    </row>
    <row r="156" spans="1:6" x14ac:dyDescent="0.25">
      <c r="A156" s="4">
        <v>475</v>
      </c>
      <c r="B156" s="4" t="s">
        <v>156</v>
      </c>
      <c r="C156" s="5">
        <v>5392</v>
      </c>
      <c r="D156" s="5">
        <v>343</v>
      </c>
      <c r="E156" s="5">
        <f t="shared" si="2"/>
        <v>15050.84</v>
      </c>
      <c r="F156" s="8"/>
    </row>
    <row r="157" spans="1:6" x14ac:dyDescent="0.25">
      <c r="A157" s="4">
        <v>480</v>
      </c>
      <c r="B157" s="4" t="s">
        <v>157</v>
      </c>
      <c r="C157" s="5">
        <v>1890</v>
      </c>
      <c r="D157" s="5">
        <v>62</v>
      </c>
      <c r="E157" s="5">
        <f t="shared" si="2"/>
        <v>2720.56</v>
      </c>
      <c r="F157" s="8"/>
    </row>
    <row r="158" spans="1:6" x14ac:dyDescent="0.25">
      <c r="A158" s="4">
        <v>481</v>
      </c>
      <c r="B158" s="4" t="s">
        <v>158</v>
      </c>
      <c r="C158" s="5">
        <v>9612</v>
      </c>
      <c r="D158" s="5">
        <v>287</v>
      </c>
      <c r="E158" s="5">
        <f t="shared" si="2"/>
        <v>12593.560000000001</v>
      </c>
      <c r="F158" s="8"/>
    </row>
    <row r="159" spans="1:6" x14ac:dyDescent="0.25">
      <c r="A159" s="4">
        <v>483</v>
      </c>
      <c r="B159" s="4" t="s">
        <v>159</v>
      </c>
      <c r="C159" s="5">
        <v>1031</v>
      </c>
      <c r="D159" s="5">
        <v>3</v>
      </c>
      <c r="E159" s="5">
        <f t="shared" si="2"/>
        <v>131.64000000000001</v>
      </c>
      <c r="F159" s="8"/>
    </row>
    <row r="160" spans="1:6" x14ac:dyDescent="0.25">
      <c r="A160" s="4">
        <v>484</v>
      </c>
      <c r="B160" s="4" t="s">
        <v>160</v>
      </c>
      <c r="C160" s="5">
        <v>2834</v>
      </c>
      <c r="D160" s="5">
        <v>117</v>
      </c>
      <c r="E160" s="5">
        <f t="shared" si="2"/>
        <v>5133.96</v>
      </c>
      <c r="F160" s="8"/>
    </row>
    <row r="161" spans="1:6" x14ac:dyDescent="0.25">
      <c r="A161" s="4">
        <v>489</v>
      </c>
      <c r="B161" s="4" t="s">
        <v>161</v>
      </c>
      <c r="C161" s="5">
        <v>1664</v>
      </c>
      <c r="D161" s="5">
        <v>111</v>
      </c>
      <c r="E161" s="5">
        <f t="shared" si="2"/>
        <v>4870.68</v>
      </c>
      <c r="F161" s="8"/>
    </row>
    <row r="162" spans="1:6" x14ac:dyDescent="0.25">
      <c r="A162" s="4">
        <v>491</v>
      </c>
      <c r="B162" s="4" t="s">
        <v>162</v>
      </c>
      <c r="C162" s="5">
        <v>51551</v>
      </c>
      <c r="D162" s="5">
        <v>3534</v>
      </c>
      <c r="E162" s="5">
        <f t="shared" si="2"/>
        <v>155071.92000000001</v>
      </c>
      <c r="F162" s="8"/>
    </row>
    <row r="163" spans="1:6" x14ac:dyDescent="0.25">
      <c r="A163" s="4">
        <v>494</v>
      </c>
      <c r="B163" s="4" t="s">
        <v>163</v>
      </c>
      <c r="C163" s="5">
        <v>8767</v>
      </c>
      <c r="D163" s="5">
        <v>142</v>
      </c>
      <c r="E163" s="5">
        <f t="shared" si="2"/>
        <v>6230.96</v>
      </c>
      <c r="F163" s="8"/>
    </row>
    <row r="164" spans="1:6" x14ac:dyDescent="0.25">
      <c r="A164" s="4">
        <v>495</v>
      </c>
      <c r="B164" s="4" t="s">
        <v>164</v>
      </c>
      <c r="C164" s="5">
        <v>1386</v>
      </c>
      <c r="D164" s="5">
        <v>32</v>
      </c>
      <c r="E164" s="5">
        <f t="shared" si="2"/>
        <v>1404.16</v>
      </c>
      <c r="F164" s="8"/>
    </row>
    <row r="165" spans="1:6" x14ac:dyDescent="0.25">
      <c r="A165" s="4">
        <v>498</v>
      </c>
      <c r="B165" s="4" t="s">
        <v>165</v>
      </c>
      <c r="C165" s="5">
        <v>2323</v>
      </c>
      <c r="D165" s="5">
        <v>89</v>
      </c>
      <c r="E165" s="5">
        <f t="shared" si="2"/>
        <v>3905.32</v>
      </c>
      <c r="F165" s="8"/>
    </row>
    <row r="166" spans="1:6" x14ac:dyDescent="0.25">
      <c r="A166" s="4">
        <v>499</v>
      </c>
      <c r="B166" s="4" t="s">
        <v>166</v>
      </c>
      <c r="C166" s="5">
        <v>19792</v>
      </c>
      <c r="D166" s="5">
        <v>715</v>
      </c>
      <c r="E166" s="5">
        <f t="shared" si="2"/>
        <v>31374.2</v>
      </c>
      <c r="F166" s="8"/>
    </row>
    <row r="167" spans="1:6" x14ac:dyDescent="0.25">
      <c r="A167" s="4">
        <v>500</v>
      </c>
      <c r="B167" s="4" t="s">
        <v>167</v>
      </c>
      <c r="C167" s="5">
        <v>10646</v>
      </c>
      <c r="D167" s="5">
        <v>247</v>
      </c>
      <c r="E167" s="5">
        <f t="shared" si="2"/>
        <v>10838.36</v>
      </c>
      <c r="F167" s="8"/>
    </row>
    <row r="168" spans="1:6" x14ac:dyDescent="0.25">
      <c r="A168" s="4">
        <v>503</v>
      </c>
      <c r="B168" s="4" t="s">
        <v>168</v>
      </c>
      <c r="C168" s="5">
        <v>7424</v>
      </c>
      <c r="D168" s="5">
        <v>326</v>
      </c>
      <c r="E168" s="5">
        <f t="shared" si="2"/>
        <v>14304.880000000001</v>
      </c>
      <c r="F168" s="8"/>
    </row>
    <row r="169" spans="1:6" x14ac:dyDescent="0.25">
      <c r="A169" s="4">
        <v>504</v>
      </c>
      <c r="B169" s="4" t="s">
        <v>169</v>
      </c>
      <c r="C169" s="5">
        <v>1692</v>
      </c>
      <c r="D169" s="5">
        <v>70</v>
      </c>
      <c r="E169" s="5">
        <f t="shared" si="2"/>
        <v>3071.6000000000004</v>
      </c>
      <c r="F169" s="8"/>
    </row>
    <row r="170" spans="1:6" x14ac:dyDescent="0.25">
      <c r="A170" s="4">
        <v>505</v>
      </c>
      <c r="B170" s="4" t="s">
        <v>170</v>
      </c>
      <c r="C170" s="5">
        <v>20861</v>
      </c>
      <c r="D170" s="5">
        <v>1269</v>
      </c>
      <c r="E170" s="5">
        <f t="shared" si="2"/>
        <v>55683.72</v>
      </c>
      <c r="F170" s="8"/>
    </row>
    <row r="171" spans="1:6" x14ac:dyDescent="0.25">
      <c r="A171" s="4">
        <v>507</v>
      </c>
      <c r="B171" s="4" t="s">
        <v>171</v>
      </c>
      <c r="C171" s="5">
        <v>7034</v>
      </c>
      <c r="D171" s="5">
        <v>396</v>
      </c>
      <c r="E171" s="5">
        <f t="shared" si="2"/>
        <v>17376.48</v>
      </c>
      <c r="F171" s="8"/>
    </row>
    <row r="172" spans="1:6" x14ac:dyDescent="0.25">
      <c r="A172" s="4">
        <v>508</v>
      </c>
      <c r="B172" s="4" t="s">
        <v>172</v>
      </c>
      <c r="C172" s="5">
        <v>9109</v>
      </c>
      <c r="D172" s="5">
        <v>478</v>
      </c>
      <c r="E172" s="5">
        <f t="shared" si="2"/>
        <v>20974.639999999999</v>
      </c>
      <c r="F172" s="8"/>
    </row>
    <row r="173" spans="1:6" x14ac:dyDescent="0.25">
      <c r="A173" s="4">
        <v>529</v>
      </c>
      <c r="B173" s="4" t="s">
        <v>173</v>
      </c>
      <c r="C173" s="5">
        <v>20390</v>
      </c>
      <c r="D173" s="5">
        <v>938</v>
      </c>
      <c r="E173" s="5">
        <f t="shared" si="2"/>
        <v>41159.440000000002</v>
      </c>
      <c r="F173" s="8"/>
    </row>
    <row r="174" spans="1:6" x14ac:dyDescent="0.25">
      <c r="A174" s="4">
        <v>531</v>
      </c>
      <c r="B174" s="4" t="s">
        <v>174</v>
      </c>
      <c r="C174" s="5">
        <v>4890</v>
      </c>
      <c r="D174" s="5">
        <v>115</v>
      </c>
      <c r="E174" s="5">
        <f t="shared" si="2"/>
        <v>5046.2000000000007</v>
      </c>
      <c r="F174" s="8"/>
    </row>
    <row r="175" spans="1:6" x14ac:dyDescent="0.25">
      <c r="A175" s="4">
        <v>535</v>
      </c>
      <c r="B175" s="4" t="s">
        <v>175</v>
      </c>
      <c r="C175" s="5">
        <v>10300</v>
      </c>
      <c r="D175" s="5">
        <v>197</v>
      </c>
      <c r="E175" s="5">
        <f t="shared" si="2"/>
        <v>8644.36</v>
      </c>
      <c r="F175" s="8"/>
    </row>
    <row r="176" spans="1:6" x14ac:dyDescent="0.25">
      <c r="A176" s="4">
        <v>536</v>
      </c>
      <c r="B176" s="4" t="s">
        <v>176</v>
      </c>
      <c r="C176" s="5">
        <v>36571</v>
      </c>
      <c r="D176" s="5">
        <v>1543</v>
      </c>
      <c r="E176" s="5">
        <f t="shared" si="2"/>
        <v>67706.840000000011</v>
      </c>
      <c r="F176" s="8"/>
    </row>
    <row r="177" spans="1:6" x14ac:dyDescent="0.25">
      <c r="A177" s="4">
        <v>538</v>
      </c>
      <c r="B177" s="4" t="s">
        <v>177</v>
      </c>
      <c r="C177" s="5">
        <v>4667</v>
      </c>
      <c r="D177" s="5">
        <v>170</v>
      </c>
      <c r="E177" s="5">
        <f t="shared" si="2"/>
        <v>7459.6</v>
      </c>
      <c r="F177" s="8"/>
    </row>
    <row r="178" spans="1:6" x14ac:dyDescent="0.25">
      <c r="A178" s="4">
        <v>541</v>
      </c>
      <c r="B178" s="4" t="s">
        <v>178</v>
      </c>
      <c r="C178" s="5">
        <v>8760</v>
      </c>
      <c r="D178" s="5">
        <v>359</v>
      </c>
      <c r="E178" s="5">
        <f t="shared" si="2"/>
        <v>15752.92</v>
      </c>
      <c r="F178" s="8"/>
    </row>
    <row r="179" spans="1:6" x14ac:dyDescent="0.25">
      <c r="A179" s="4">
        <v>543</v>
      </c>
      <c r="B179" s="4" t="s">
        <v>179</v>
      </c>
      <c r="C179" s="5">
        <v>45333</v>
      </c>
      <c r="D179" s="5">
        <v>3796</v>
      </c>
      <c r="E179" s="5">
        <f t="shared" si="2"/>
        <v>166568.48000000001</v>
      </c>
      <c r="F179" s="8"/>
    </row>
    <row r="180" spans="1:6" x14ac:dyDescent="0.25">
      <c r="A180" s="4">
        <v>545</v>
      </c>
      <c r="B180" s="4" t="s">
        <v>180</v>
      </c>
      <c r="C180" s="5">
        <v>9538</v>
      </c>
      <c r="D180" s="5">
        <v>2149</v>
      </c>
      <c r="E180" s="5">
        <f t="shared" si="2"/>
        <v>94298.12000000001</v>
      </c>
      <c r="F180" s="8"/>
    </row>
    <row r="181" spans="1:6" x14ac:dyDescent="0.25">
      <c r="A181" s="4">
        <v>560</v>
      </c>
      <c r="B181" s="4" t="s">
        <v>181</v>
      </c>
      <c r="C181" s="5">
        <v>15575</v>
      </c>
      <c r="D181" s="5">
        <v>785</v>
      </c>
      <c r="E181" s="5">
        <f t="shared" si="2"/>
        <v>34445.800000000003</v>
      </c>
      <c r="F181" s="8"/>
    </row>
    <row r="182" spans="1:6" x14ac:dyDescent="0.25">
      <c r="A182" s="4">
        <v>561</v>
      </c>
      <c r="B182" s="4" t="s">
        <v>182</v>
      </c>
      <c r="C182" s="5">
        <v>1264</v>
      </c>
      <c r="D182" s="5">
        <v>123</v>
      </c>
      <c r="E182" s="5">
        <f t="shared" si="2"/>
        <v>5397.2400000000007</v>
      </c>
      <c r="F182" s="8"/>
    </row>
    <row r="183" spans="1:6" x14ac:dyDescent="0.25">
      <c r="A183" s="4">
        <v>562</v>
      </c>
      <c r="B183" s="4" t="s">
        <v>183</v>
      </c>
      <c r="C183" s="5">
        <v>8858</v>
      </c>
      <c r="D183" s="5">
        <v>253</v>
      </c>
      <c r="E183" s="5">
        <f t="shared" si="2"/>
        <v>11101.640000000001</v>
      </c>
      <c r="F183" s="8"/>
    </row>
    <row r="184" spans="1:6" x14ac:dyDescent="0.25">
      <c r="A184" s="4">
        <v>563</v>
      </c>
      <c r="B184" s="4" t="s">
        <v>184</v>
      </c>
      <c r="C184" s="5">
        <v>6832</v>
      </c>
      <c r="D184" s="5">
        <v>185</v>
      </c>
      <c r="E184" s="5">
        <f t="shared" si="2"/>
        <v>8117.8</v>
      </c>
      <c r="F184" s="8"/>
    </row>
    <row r="185" spans="1:6" x14ac:dyDescent="0.25">
      <c r="A185" s="4">
        <v>564</v>
      </c>
      <c r="B185" s="4" t="s">
        <v>185</v>
      </c>
      <c r="C185" s="5">
        <v>217469</v>
      </c>
      <c r="D185" s="5">
        <v>14923</v>
      </c>
      <c r="E185" s="5">
        <f t="shared" si="2"/>
        <v>654821.24</v>
      </c>
      <c r="F185" s="8"/>
    </row>
    <row r="186" spans="1:6" x14ac:dyDescent="0.25">
      <c r="A186" s="4">
        <v>576</v>
      </c>
      <c r="B186" s="4" t="s">
        <v>186</v>
      </c>
      <c r="C186" s="5">
        <v>2656</v>
      </c>
      <c r="D186" s="5">
        <v>92</v>
      </c>
      <c r="E186" s="5">
        <f t="shared" si="2"/>
        <v>4036.96</v>
      </c>
      <c r="F186" s="8"/>
    </row>
    <row r="187" spans="1:6" x14ac:dyDescent="0.25">
      <c r="A187" s="4">
        <v>577</v>
      </c>
      <c r="B187" s="4" t="s">
        <v>187</v>
      </c>
      <c r="C187" s="5">
        <v>11284</v>
      </c>
      <c r="D187" s="5">
        <v>607</v>
      </c>
      <c r="E187" s="5">
        <f t="shared" si="2"/>
        <v>26635.16</v>
      </c>
      <c r="F187" s="8"/>
    </row>
    <row r="188" spans="1:6" x14ac:dyDescent="0.25">
      <c r="A188" s="4">
        <v>578</v>
      </c>
      <c r="B188" s="4" t="s">
        <v>188</v>
      </c>
      <c r="C188" s="5">
        <v>2941</v>
      </c>
      <c r="D188" s="5">
        <v>60</v>
      </c>
      <c r="E188" s="5">
        <f t="shared" si="2"/>
        <v>2632.8</v>
      </c>
      <c r="F188" s="8"/>
    </row>
    <row r="189" spans="1:6" x14ac:dyDescent="0.25">
      <c r="A189" s="4">
        <v>580</v>
      </c>
      <c r="B189" s="4" t="s">
        <v>189</v>
      </c>
      <c r="C189" s="5">
        <v>4235</v>
      </c>
      <c r="D189" s="5">
        <v>133</v>
      </c>
      <c r="E189" s="5">
        <f t="shared" si="2"/>
        <v>5836.04</v>
      </c>
      <c r="F189" s="8"/>
    </row>
    <row r="190" spans="1:6" x14ac:dyDescent="0.25">
      <c r="A190" s="4">
        <v>581</v>
      </c>
      <c r="B190" s="4" t="s">
        <v>190</v>
      </c>
      <c r="C190" s="5">
        <v>6011</v>
      </c>
      <c r="D190" s="5">
        <v>218</v>
      </c>
      <c r="E190" s="5">
        <f t="shared" si="2"/>
        <v>9565.84</v>
      </c>
      <c r="F190" s="8"/>
    </row>
    <row r="191" spans="1:6" x14ac:dyDescent="0.25">
      <c r="A191" s="4">
        <v>583</v>
      </c>
      <c r="B191" s="4" t="s">
        <v>191</v>
      </c>
      <c r="C191" s="5">
        <v>932</v>
      </c>
      <c r="D191" s="5">
        <v>23</v>
      </c>
      <c r="E191" s="5">
        <f t="shared" si="2"/>
        <v>1009.24</v>
      </c>
      <c r="F191" s="8"/>
    </row>
    <row r="192" spans="1:6" x14ac:dyDescent="0.25">
      <c r="A192" s="4">
        <v>584</v>
      </c>
      <c r="B192" s="4" t="s">
        <v>192</v>
      </c>
      <c r="C192" s="5">
        <v>2547</v>
      </c>
      <c r="D192" s="5">
        <v>26</v>
      </c>
      <c r="E192" s="5">
        <f t="shared" si="2"/>
        <v>1140.8800000000001</v>
      </c>
      <c r="F192" s="8"/>
    </row>
    <row r="193" spans="1:6" x14ac:dyDescent="0.25">
      <c r="A193" s="4">
        <v>592</v>
      </c>
      <c r="B193" s="4" t="s">
        <v>193</v>
      </c>
      <c r="C193" s="5">
        <v>3511</v>
      </c>
      <c r="D193" s="5">
        <v>66</v>
      </c>
      <c r="E193" s="5">
        <f t="shared" si="2"/>
        <v>2896.0800000000004</v>
      </c>
      <c r="F193" s="8"/>
    </row>
    <row r="194" spans="1:6" x14ac:dyDescent="0.25">
      <c r="A194" s="4">
        <v>593</v>
      </c>
      <c r="B194" s="4" t="s">
        <v>194</v>
      </c>
      <c r="C194" s="5">
        <v>17124</v>
      </c>
      <c r="D194" s="5">
        <v>1374</v>
      </c>
      <c r="E194" s="5">
        <f t="shared" si="2"/>
        <v>60291.12</v>
      </c>
      <c r="F194" s="8"/>
    </row>
    <row r="195" spans="1:6" x14ac:dyDescent="0.25">
      <c r="A195" s="4">
        <v>595</v>
      </c>
      <c r="B195" s="4" t="s">
        <v>195</v>
      </c>
      <c r="C195" s="5">
        <v>3873</v>
      </c>
      <c r="D195" s="5">
        <v>92</v>
      </c>
      <c r="E195" s="5">
        <f t="shared" si="2"/>
        <v>4036.96</v>
      </c>
      <c r="F195" s="8"/>
    </row>
    <row r="196" spans="1:6" x14ac:dyDescent="0.25">
      <c r="A196" s="4">
        <v>598</v>
      </c>
      <c r="B196" s="4" t="s">
        <v>196</v>
      </c>
      <c r="C196" s="5">
        <v>19657</v>
      </c>
      <c r="D196" s="5">
        <v>3378</v>
      </c>
      <c r="E196" s="5">
        <f t="shared" si="2"/>
        <v>148226.64000000001</v>
      </c>
      <c r="F196" s="8"/>
    </row>
    <row r="197" spans="1:6" x14ac:dyDescent="0.25">
      <c r="A197" s="4">
        <v>599</v>
      </c>
      <c r="B197" s="4" t="s">
        <v>197</v>
      </c>
      <c r="C197" s="5">
        <v>11289</v>
      </c>
      <c r="D197" s="5">
        <v>420</v>
      </c>
      <c r="E197" s="5">
        <f t="shared" si="2"/>
        <v>18429.600000000002</v>
      </c>
      <c r="F197" s="8"/>
    </row>
    <row r="198" spans="1:6" x14ac:dyDescent="0.25">
      <c r="A198" s="4">
        <v>601</v>
      </c>
      <c r="B198" s="4" t="s">
        <v>198</v>
      </c>
      <c r="C198" s="5">
        <v>3676</v>
      </c>
      <c r="D198" s="5">
        <v>75</v>
      </c>
      <c r="E198" s="5">
        <f t="shared" si="2"/>
        <v>3291</v>
      </c>
      <c r="F198" s="8"/>
    </row>
    <row r="199" spans="1:6" x14ac:dyDescent="0.25">
      <c r="A199" s="4">
        <v>604</v>
      </c>
      <c r="B199" s="4" t="s">
        <v>199</v>
      </c>
      <c r="C199" s="5">
        <v>21373</v>
      </c>
      <c r="D199" s="5">
        <v>1032</v>
      </c>
      <c r="E199" s="5">
        <f t="shared" si="2"/>
        <v>45284.160000000003</v>
      </c>
      <c r="F199" s="8"/>
    </row>
    <row r="200" spans="1:6" x14ac:dyDescent="0.25">
      <c r="A200" s="4">
        <v>607</v>
      </c>
      <c r="B200" s="4" t="s">
        <v>200</v>
      </c>
      <c r="C200" s="5">
        <v>3942</v>
      </c>
      <c r="D200" s="5">
        <v>66</v>
      </c>
      <c r="E200" s="5">
        <f t="shared" si="2"/>
        <v>2896.0800000000004</v>
      </c>
      <c r="F200" s="8"/>
    </row>
    <row r="201" spans="1:6" x14ac:dyDescent="0.25">
      <c r="A201" s="4">
        <v>608</v>
      </c>
      <c r="B201" s="4" t="s">
        <v>201</v>
      </c>
      <c r="C201" s="5">
        <v>1893</v>
      </c>
      <c r="D201" s="5">
        <v>34</v>
      </c>
      <c r="E201" s="5">
        <f t="shared" si="2"/>
        <v>1491.92</v>
      </c>
      <c r="F201" s="8"/>
    </row>
    <row r="202" spans="1:6" x14ac:dyDescent="0.25">
      <c r="A202" s="4">
        <v>609</v>
      </c>
      <c r="B202" s="4" t="s">
        <v>202</v>
      </c>
      <c r="C202" s="5">
        <v>83010</v>
      </c>
      <c r="D202" s="5">
        <v>5192</v>
      </c>
      <c r="E202" s="5">
        <f t="shared" si="2"/>
        <v>227824.96000000002</v>
      </c>
      <c r="F202" s="8"/>
    </row>
    <row r="203" spans="1:6" x14ac:dyDescent="0.25">
      <c r="A203" s="4">
        <v>611</v>
      </c>
      <c r="B203" s="4" t="s">
        <v>203</v>
      </c>
      <c r="C203" s="5">
        <v>4919</v>
      </c>
      <c r="D203" s="5">
        <v>194</v>
      </c>
      <c r="E203" s="5">
        <f t="shared" si="2"/>
        <v>8512.7200000000012</v>
      </c>
      <c r="F203" s="8"/>
    </row>
    <row r="204" spans="1:6" x14ac:dyDescent="0.25">
      <c r="A204" s="4">
        <v>614</v>
      </c>
      <c r="B204" s="4" t="s">
        <v>204</v>
      </c>
      <c r="C204" s="5">
        <v>2826</v>
      </c>
      <c r="D204" s="5">
        <v>70</v>
      </c>
      <c r="E204" s="5">
        <f t="shared" si="2"/>
        <v>3071.6000000000004</v>
      </c>
      <c r="F204" s="8"/>
    </row>
    <row r="205" spans="1:6" x14ac:dyDescent="0.25">
      <c r="A205" s="4">
        <v>615</v>
      </c>
      <c r="B205" s="4" t="s">
        <v>205</v>
      </c>
      <c r="C205" s="5">
        <v>7168</v>
      </c>
      <c r="D205" s="5">
        <v>136</v>
      </c>
      <c r="E205" s="5">
        <f t="shared" si="2"/>
        <v>5967.68</v>
      </c>
      <c r="F205" s="8"/>
    </row>
    <row r="206" spans="1:6" x14ac:dyDescent="0.25">
      <c r="A206" s="4">
        <v>616</v>
      </c>
      <c r="B206" s="4" t="s">
        <v>206</v>
      </c>
      <c r="C206" s="5">
        <v>1720</v>
      </c>
      <c r="D206" s="5">
        <v>79</v>
      </c>
      <c r="E206" s="5">
        <f t="shared" si="2"/>
        <v>3466.52</v>
      </c>
      <c r="F206" s="8"/>
    </row>
    <row r="207" spans="1:6" x14ac:dyDescent="0.25">
      <c r="A207" s="4">
        <v>619</v>
      </c>
      <c r="B207" s="4" t="s">
        <v>207</v>
      </c>
      <c r="C207" s="5">
        <v>2546</v>
      </c>
      <c r="D207" s="5">
        <v>96</v>
      </c>
      <c r="E207" s="5">
        <f t="shared" ref="E207:E270" si="3">$A$9*D207</f>
        <v>4212.4800000000005</v>
      </c>
      <c r="F207" s="8"/>
    </row>
    <row r="208" spans="1:6" x14ac:dyDescent="0.25">
      <c r="A208" s="4">
        <v>620</v>
      </c>
      <c r="B208" s="4" t="s">
        <v>208</v>
      </c>
      <c r="C208" s="5">
        <v>2322</v>
      </c>
      <c r="D208" s="5">
        <v>92</v>
      </c>
      <c r="E208" s="5">
        <f t="shared" si="3"/>
        <v>4036.96</v>
      </c>
      <c r="F208" s="8"/>
    </row>
    <row r="209" spans="1:6" x14ac:dyDescent="0.25">
      <c r="A209" s="4">
        <v>623</v>
      </c>
      <c r="B209" s="4" t="s">
        <v>209</v>
      </c>
      <c r="C209" s="5">
        <v>2081</v>
      </c>
      <c r="D209" s="5">
        <v>79</v>
      </c>
      <c r="E209" s="5">
        <f t="shared" si="3"/>
        <v>3466.52</v>
      </c>
      <c r="F209" s="8"/>
    </row>
    <row r="210" spans="1:6" x14ac:dyDescent="0.25">
      <c r="A210" s="4">
        <v>624</v>
      </c>
      <c r="B210" s="4" t="s">
        <v>210</v>
      </c>
      <c r="C210" s="5">
        <v>5016</v>
      </c>
      <c r="D210" s="5">
        <v>256</v>
      </c>
      <c r="E210" s="5">
        <f t="shared" si="3"/>
        <v>11233.28</v>
      </c>
      <c r="F210" s="8"/>
    </row>
    <row r="211" spans="1:6" x14ac:dyDescent="0.25">
      <c r="A211" s="4">
        <v>625</v>
      </c>
      <c r="B211" s="4" t="s">
        <v>211</v>
      </c>
      <c r="C211" s="5">
        <v>2938</v>
      </c>
      <c r="D211" s="5">
        <v>111</v>
      </c>
      <c r="E211" s="5">
        <f t="shared" si="3"/>
        <v>4870.68</v>
      </c>
      <c r="F211" s="8"/>
    </row>
    <row r="212" spans="1:6" x14ac:dyDescent="0.25">
      <c r="A212" s="4">
        <v>626</v>
      </c>
      <c r="B212" s="4" t="s">
        <v>212</v>
      </c>
      <c r="C212" s="5">
        <v>4551</v>
      </c>
      <c r="D212" s="5">
        <v>136</v>
      </c>
      <c r="E212" s="5">
        <f t="shared" si="3"/>
        <v>5967.68</v>
      </c>
      <c r="F212" s="8"/>
    </row>
    <row r="213" spans="1:6" x14ac:dyDescent="0.25">
      <c r="A213" s="4">
        <v>630</v>
      </c>
      <c r="B213" s="4" t="s">
        <v>213</v>
      </c>
      <c r="C213" s="5">
        <v>1678</v>
      </c>
      <c r="D213" s="5">
        <v>187</v>
      </c>
      <c r="E213" s="5">
        <f t="shared" si="3"/>
        <v>8205.5600000000013</v>
      </c>
      <c r="F213" s="8"/>
    </row>
    <row r="214" spans="1:6" x14ac:dyDescent="0.25">
      <c r="A214" s="4">
        <v>631</v>
      </c>
      <c r="B214" s="4" t="s">
        <v>214</v>
      </c>
      <c r="C214" s="5">
        <v>1892</v>
      </c>
      <c r="D214" s="5">
        <v>55</v>
      </c>
      <c r="E214" s="5">
        <f t="shared" si="3"/>
        <v>2413.4</v>
      </c>
      <c r="F214" s="8"/>
    </row>
    <row r="215" spans="1:6" x14ac:dyDescent="0.25">
      <c r="A215" s="4">
        <v>635</v>
      </c>
      <c r="B215" s="4" t="s">
        <v>215</v>
      </c>
      <c r="C215" s="5">
        <v>6146</v>
      </c>
      <c r="D215" s="5">
        <v>250</v>
      </c>
      <c r="E215" s="5">
        <f t="shared" si="3"/>
        <v>10970</v>
      </c>
      <c r="F215" s="8"/>
    </row>
    <row r="216" spans="1:6" x14ac:dyDescent="0.25">
      <c r="A216" s="4">
        <v>636</v>
      </c>
      <c r="B216" s="4" t="s">
        <v>216</v>
      </c>
      <c r="C216" s="5">
        <v>7903</v>
      </c>
      <c r="D216" s="5">
        <v>423</v>
      </c>
      <c r="E216" s="5">
        <f t="shared" si="3"/>
        <v>18561.240000000002</v>
      </c>
      <c r="F216" s="8"/>
    </row>
    <row r="217" spans="1:6" x14ac:dyDescent="0.25">
      <c r="A217" s="4">
        <v>638</v>
      </c>
      <c r="B217" s="4" t="s">
        <v>217</v>
      </c>
      <c r="C217" s="5">
        <v>51863</v>
      </c>
      <c r="D217" s="5">
        <v>5043</v>
      </c>
      <c r="E217" s="5">
        <f t="shared" si="3"/>
        <v>221286.84000000003</v>
      </c>
      <c r="F217" s="8"/>
    </row>
    <row r="218" spans="1:6" x14ac:dyDescent="0.25">
      <c r="A218" s="4">
        <v>678</v>
      </c>
      <c r="B218" s="4" t="s">
        <v>218</v>
      </c>
      <c r="C218" s="5">
        <v>23413</v>
      </c>
      <c r="D218" s="5">
        <v>1132</v>
      </c>
      <c r="E218" s="5">
        <f t="shared" si="3"/>
        <v>49672.160000000003</v>
      </c>
      <c r="F218" s="8"/>
    </row>
    <row r="219" spans="1:6" x14ac:dyDescent="0.25">
      <c r="A219" s="4">
        <v>680</v>
      </c>
      <c r="B219" s="4" t="s">
        <v>219</v>
      </c>
      <c r="C219" s="5">
        <v>26036</v>
      </c>
      <c r="D219" s="5">
        <v>3851</v>
      </c>
      <c r="E219" s="5">
        <f t="shared" si="3"/>
        <v>168981.88</v>
      </c>
      <c r="F219" s="8"/>
    </row>
    <row r="220" spans="1:6" x14ac:dyDescent="0.25">
      <c r="A220" s="4">
        <v>681</v>
      </c>
      <c r="B220" s="4" t="s">
        <v>220</v>
      </c>
      <c r="C220" s="5">
        <v>3219</v>
      </c>
      <c r="D220" s="5">
        <v>220</v>
      </c>
      <c r="E220" s="5">
        <f t="shared" si="3"/>
        <v>9653.6</v>
      </c>
      <c r="F220" s="8"/>
    </row>
    <row r="221" spans="1:6" x14ac:dyDescent="0.25">
      <c r="A221" s="4">
        <v>683</v>
      </c>
      <c r="B221" s="4" t="s">
        <v>221</v>
      </c>
      <c r="C221" s="5">
        <v>3530</v>
      </c>
      <c r="D221" s="5">
        <v>80</v>
      </c>
      <c r="E221" s="5">
        <f t="shared" si="3"/>
        <v>3510.4</v>
      </c>
      <c r="F221" s="8"/>
    </row>
    <row r="222" spans="1:6" x14ac:dyDescent="0.25">
      <c r="A222" s="4">
        <v>684</v>
      </c>
      <c r="B222" s="4" t="s">
        <v>222</v>
      </c>
      <c r="C222" s="5">
        <v>38773</v>
      </c>
      <c r="D222" s="5">
        <v>3749</v>
      </c>
      <c r="E222" s="5">
        <f t="shared" si="3"/>
        <v>164506.12</v>
      </c>
      <c r="F222" s="8"/>
    </row>
    <row r="223" spans="1:6" x14ac:dyDescent="0.25">
      <c r="A223" s="4">
        <v>686</v>
      </c>
      <c r="B223" s="4" t="s">
        <v>223</v>
      </c>
      <c r="C223" s="5">
        <v>2928</v>
      </c>
      <c r="D223" s="5">
        <v>149</v>
      </c>
      <c r="E223" s="5">
        <f t="shared" si="3"/>
        <v>6538.1200000000008</v>
      </c>
      <c r="F223" s="8"/>
    </row>
    <row r="224" spans="1:6" x14ac:dyDescent="0.25">
      <c r="A224" s="4">
        <v>687</v>
      </c>
      <c r="B224" s="4" t="s">
        <v>224</v>
      </c>
      <c r="C224" s="5">
        <v>1398</v>
      </c>
      <c r="D224" s="5">
        <v>47</v>
      </c>
      <c r="E224" s="5">
        <f t="shared" si="3"/>
        <v>2062.36</v>
      </c>
      <c r="F224" s="8"/>
    </row>
    <row r="225" spans="1:6" x14ac:dyDescent="0.25">
      <c r="A225" s="4">
        <v>689</v>
      </c>
      <c r="B225" s="4" t="s">
        <v>225</v>
      </c>
      <c r="C225" s="5">
        <v>2888</v>
      </c>
      <c r="D225" s="5">
        <v>140</v>
      </c>
      <c r="E225" s="5">
        <f t="shared" si="3"/>
        <v>6143.2000000000007</v>
      </c>
      <c r="F225" s="8"/>
    </row>
    <row r="226" spans="1:6" x14ac:dyDescent="0.25">
      <c r="A226" s="4">
        <v>691</v>
      </c>
      <c r="B226" s="4" t="s">
        <v>226</v>
      </c>
      <c r="C226" s="5">
        <v>2476</v>
      </c>
      <c r="D226" s="5">
        <v>13</v>
      </c>
      <c r="E226" s="5">
        <f t="shared" si="3"/>
        <v>570.44000000000005</v>
      </c>
      <c r="F226" s="8"/>
    </row>
    <row r="227" spans="1:6" x14ac:dyDescent="0.25">
      <c r="A227" s="4">
        <v>694</v>
      </c>
      <c r="B227" s="4" t="s">
        <v>227</v>
      </c>
      <c r="C227" s="5">
        <v>28555</v>
      </c>
      <c r="D227" s="5">
        <v>2398</v>
      </c>
      <c r="E227" s="5">
        <f t="shared" si="3"/>
        <v>105224.24</v>
      </c>
      <c r="F227" s="8"/>
    </row>
    <row r="228" spans="1:6" x14ac:dyDescent="0.25">
      <c r="A228" s="4">
        <v>697</v>
      </c>
      <c r="B228" s="4" t="s">
        <v>228</v>
      </c>
      <c r="C228" s="5">
        <v>1158</v>
      </c>
      <c r="D228" s="5">
        <v>44</v>
      </c>
      <c r="E228" s="5">
        <f t="shared" si="3"/>
        <v>1930.72</v>
      </c>
      <c r="F228" s="8"/>
    </row>
    <row r="229" spans="1:6" x14ac:dyDescent="0.25">
      <c r="A229" s="4">
        <v>698</v>
      </c>
      <c r="B229" s="4" t="s">
        <v>229</v>
      </c>
      <c r="C229" s="5">
        <v>66191</v>
      </c>
      <c r="D229" s="5">
        <v>4113</v>
      </c>
      <c r="E229" s="5">
        <f t="shared" si="3"/>
        <v>180478.44</v>
      </c>
      <c r="F229" s="8"/>
    </row>
    <row r="230" spans="1:6" x14ac:dyDescent="0.25">
      <c r="A230" s="4">
        <v>700</v>
      </c>
      <c r="B230" s="4" t="s">
        <v>230</v>
      </c>
      <c r="C230" s="5">
        <v>4679</v>
      </c>
      <c r="D230" s="5">
        <v>207</v>
      </c>
      <c r="E230" s="5">
        <f t="shared" si="3"/>
        <v>9083.16</v>
      </c>
      <c r="F230" s="8"/>
    </row>
    <row r="231" spans="1:6" x14ac:dyDescent="0.25">
      <c r="A231" s="4">
        <v>702</v>
      </c>
      <c r="B231" s="4" t="s">
        <v>231</v>
      </c>
      <c r="C231" s="5">
        <v>3995</v>
      </c>
      <c r="D231" s="5">
        <v>153</v>
      </c>
      <c r="E231" s="5">
        <f t="shared" si="3"/>
        <v>6713.64</v>
      </c>
      <c r="F231" s="8"/>
    </row>
    <row r="232" spans="1:6" x14ac:dyDescent="0.25">
      <c r="A232" s="4">
        <v>704</v>
      </c>
      <c r="B232" s="4" t="s">
        <v>232</v>
      </c>
      <c r="C232" s="5">
        <v>6381</v>
      </c>
      <c r="D232" s="5">
        <v>215</v>
      </c>
      <c r="E232" s="5">
        <f t="shared" si="3"/>
        <v>9434.2000000000007</v>
      </c>
      <c r="F232" s="8"/>
    </row>
    <row r="233" spans="1:6" x14ac:dyDescent="0.25">
      <c r="A233" s="4">
        <v>707</v>
      </c>
      <c r="B233" s="4" t="s">
        <v>233</v>
      </c>
      <c r="C233" s="5">
        <v>1830</v>
      </c>
      <c r="D233" s="5">
        <v>95</v>
      </c>
      <c r="E233" s="5">
        <f t="shared" si="3"/>
        <v>4168.6000000000004</v>
      </c>
      <c r="F233" s="8"/>
    </row>
    <row r="234" spans="1:6" x14ac:dyDescent="0.25">
      <c r="A234" s="4">
        <v>710</v>
      </c>
      <c r="B234" s="4" t="s">
        <v>234</v>
      </c>
      <c r="C234" s="5">
        <v>26856</v>
      </c>
      <c r="D234" s="5">
        <v>1732</v>
      </c>
      <c r="E234" s="5">
        <f t="shared" si="3"/>
        <v>76000.160000000003</v>
      </c>
      <c r="F234" s="8"/>
    </row>
    <row r="235" spans="1:6" x14ac:dyDescent="0.25">
      <c r="A235" s="4">
        <v>729</v>
      </c>
      <c r="B235" s="4" t="s">
        <v>235</v>
      </c>
      <c r="C235" s="5">
        <v>8763</v>
      </c>
      <c r="D235" s="5">
        <v>249</v>
      </c>
      <c r="E235" s="5">
        <f t="shared" si="3"/>
        <v>10926.12</v>
      </c>
      <c r="F235" s="8"/>
    </row>
    <row r="236" spans="1:6" x14ac:dyDescent="0.25">
      <c r="A236" s="4">
        <v>732</v>
      </c>
      <c r="B236" s="4" t="s">
        <v>236</v>
      </c>
      <c r="C236" s="5">
        <v>3231</v>
      </c>
      <c r="D236" s="5">
        <v>134</v>
      </c>
      <c r="E236" s="5">
        <f t="shared" si="3"/>
        <v>5879.92</v>
      </c>
      <c r="F236" s="8"/>
    </row>
    <row r="237" spans="1:6" x14ac:dyDescent="0.25">
      <c r="A237" s="4">
        <v>734</v>
      </c>
      <c r="B237" s="4" t="s">
        <v>237</v>
      </c>
      <c r="C237" s="5">
        <v>50339</v>
      </c>
      <c r="D237" s="5">
        <v>4782</v>
      </c>
      <c r="E237" s="5">
        <f t="shared" si="3"/>
        <v>209834.16</v>
      </c>
      <c r="F237" s="8"/>
    </row>
    <row r="238" spans="1:6" x14ac:dyDescent="0.25">
      <c r="A238" s="4">
        <v>738</v>
      </c>
      <c r="B238" s="4" t="s">
        <v>238</v>
      </c>
      <c r="C238" s="5">
        <v>2957</v>
      </c>
      <c r="D238" s="5">
        <v>210</v>
      </c>
      <c r="E238" s="5">
        <f t="shared" si="3"/>
        <v>9214.8000000000011</v>
      </c>
      <c r="F238" s="8"/>
    </row>
    <row r="239" spans="1:6" x14ac:dyDescent="0.25">
      <c r="A239" s="4">
        <v>739</v>
      </c>
      <c r="B239" s="4" t="s">
        <v>239</v>
      </c>
      <c r="C239" s="5">
        <v>3094</v>
      </c>
      <c r="D239" s="5">
        <v>94</v>
      </c>
      <c r="E239" s="5">
        <f t="shared" si="3"/>
        <v>4124.72</v>
      </c>
      <c r="F239" s="8"/>
    </row>
    <row r="240" spans="1:6" x14ac:dyDescent="0.25">
      <c r="A240" s="4">
        <v>740</v>
      </c>
      <c r="B240" s="4" t="s">
        <v>240</v>
      </c>
      <c r="C240" s="5">
        <v>31008</v>
      </c>
      <c r="D240" s="5">
        <v>1927</v>
      </c>
      <c r="E240" s="5">
        <f t="shared" si="3"/>
        <v>84556.760000000009</v>
      </c>
      <c r="F240" s="8"/>
    </row>
    <row r="241" spans="1:6" x14ac:dyDescent="0.25">
      <c r="A241" s="4">
        <v>742</v>
      </c>
      <c r="B241" s="4" t="s">
        <v>241</v>
      </c>
      <c r="C241" s="5">
        <v>974</v>
      </c>
      <c r="D241" s="5">
        <v>27</v>
      </c>
      <c r="E241" s="5">
        <f t="shared" si="3"/>
        <v>1184.76</v>
      </c>
      <c r="F241" s="8"/>
    </row>
    <row r="242" spans="1:6" x14ac:dyDescent="0.25">
      <c r="A242" s="4">
        <v>743</v>
      </c>
      <c r="B242" s="4" t="s">
        <v>242</v>
      </c>
      <c r="C242" s="5">
        <v>67283</v>
      </c>
      <c r="D242" s="5">
        <v>4128</v>
      </c>
      <c r="E242" s="5">
        <f t="shared" si="3"/>
        <v>181136.64000000001</v>
      </c>
      <c r="F242" s="8"/>
    </row>
    <row r="243" spans="1:6" x14ac:dyDescent="0.25">
      <c r="A243" s="4">
        <v>746</v>
      </c>
      <c r="B243" s="4" t="s">
        <v>243</v>
      </c>
      <c r="C243" s="5">
        <v>4585</v>
      </c>
      <c r="D243" s="5">
        <v>258</v>
      </c>
      <c r="E243" s="5">
        <f t="shared" si="3"/>
        <v>11321.04</v>
      </c>
      <c r="F243" s="8"/>
    </row>
    <row r="244" spans="1:6" x14ac:dyDescent="0.25">
      <c r="A244" s="4">
        <v>747</v>
      </c>
      <c r="B244" s="4" t="s">
        <v>244</v>
      </c>
      <c r="C244" s="5">
        <v>1229</v>
      </c>
      <c r="D244" s="5">
        <v>19</v>
      </c>
      <c r="E244" s="5">
        <f t="shared" si="3"/>
        <v>833.72</v>
      </c>
      <c r="F244" s="8"/>
    </row>
    <row r="245" spans="1:6" x14ac:dyDescent="0.25">
      <c r="A245" s="4">
        <v>748</v>
      </c>
      <c r="B245" s="4" t="s">
        <v>245</v>
      </c>
      <c r="C245" s="5">
        <v>4723</v>
      </c>
      <c r="D245" s="5">
        <v>86</v>
      </c>
      <c r="E245" s="5">
        <f t="shared" si="3"/>
        <v>3773.6800000000003</v>
      </c>
      <c r="F245" s="8"/>
    </row>
    <row r="246" spans="1:6" x14ac:dyDescent="0.25">
      <c r="A246" s="4">
        <v>749</v>
      </c>
      <c r="B246" s="4" t="s">
        <v>246</v>
      </c>
      <c r="C246" s="5">
        <v>21348</v>
      </c>
      <c r="D246" s="5">
        <v>532</v>
      </c>
      <c r="E246" s="5">
        <f t="shared" si="3"/>
        <v>23344.16</v>
      </c>
      <c r="F246" s="8"/>
    </row>
    <row r="247" spans="1:6" x14ac:dyDescent="0.25">
      <c r="A247" s="4">
        <v>751</v>
      </c>
      <c r="B247" s="4" t="s">
        <v>247</v>
      </c>
      <c r="C247" s="5">
        <v>2701</v>
      </c>
      <c r="D247" s="5">
        <v>27</v>
      </c>
      <c r="E247" s="5">
        <f t="shared" si="3"/>
        <v>1184.76</v>
      </c>
      <c r="F247" s="8"/>
    </row>
    <row r="248" spans="1:6" x14ac:dyDescent="0.25">
      <c r="A248" s="4">
        <v>753</v>
      </c>
      <c r="B248" s="4" t="s">
        <v>248</v>
      </c>
      <c r="C248" s="5">
        <v>23006</v>
      </c>
      <c r="D248" s="5">
        <v>1816</v>
      </c>
      <c r="E248" s="5">
        <f t="shared" si="3"/>
        <v>79686.080000000002</v>
      </c>
      <c r="F248" s="8"/>
    </row>
    <row r="249" spans="1:6" x14ac:dyDescent="0.25">
      <c r="A249" s="4">
        <v>755</v>
      </c>
      <c r="B249" s="4" t="s">
        <v>249</v>
      </c>
      <c r="C249" s="5">
        <v>6192</v>
      </c>
      <c r="D249" s="5">
        <v>543</v>
      </c>
      <c r="E249" s="5">
        <f t="shared" si="3"/>
        <v>23826.84</v>
      </c>
      <c r="F249" s="8"/>
    </row>
    <row r="250" spans="1:6" x14ac:dyDescent="0.25">
      <c r="A250" s="4">
        <v>758</v>
      </c>
      <c r="B250" s="4" t="s">
        <v>250</v>
      </c>
      <c r="C250" s="5">
        <v>8095</v>
      </c>
      <c r="D250" s="5">
        <v>256</v>
      </c>
      <c r="E250" s="5">
        <f t="shared" si="3"/>
        <v>11233.28</v>
      </c>
      <c r="F250" s="8"/>
    </row>
    <row r="251" spans="1:6" x14ac:dyDescent="0.25">
      <c r="A251" s="4">
        <v>759</v>
      </c>
      <c r="B251" s="4" t="s">
        <v>251</v>
      </c>
      <c r="C251" s="5">
        <v>1772</v>
      </c>
      <c r="D251" s="5">
        <v>32</v>
      </c>
      <c r="E251" s="5">
        <f t="shared" si="3"/>
        <v>1404.16</v>
      </c>
      <c r="F251" s="8"/>
    </row>
    <row r="252" spans="1:6" x14ac:dyDescent="0.25">
      <c r="A252" s="4">
        <v>761</v>
      </c>
      <c r="B252" s="4" t="s">
        <v>252</v>
      </c>
      <c r="C252" s="5">
        <v>8339</v>
      </c>
      <c r="D252" s="5">
        <v>579</v>
      </c>
      <c r="E252" s="5">
        <f t="shared" si="3"/>
        <v>25406.52</v>
      </c>
      <c r="F252" s="8"/>
    </row>
    <row r="253" spans="1:6" x14ac:dyDescent="0.25">
      <c r="A253" s="4">
        <v>762</v>
      </c>
      <c r="B253" s="4" t="s">
        <v>253</v>
      </c>
      <c r="C253" s="5">
        <v>3521</v>
      </c>
      <c r="D253" s="5">
        <v>72</v>
      </c>
      <c r="E253" s="5">
        <f t="shared" si="3"/>
        <v>3159.36</v>
      </c>
      <c r="F253" s="8"/>
    </row>
    <row r="254" spans="1:6" x14ac:dyDescent="0.25">
      <c r="A254" s="4">
        <v>765</v>
      </c>
      <c r="B254" s="4" t="s">
        <v>254</v>
      </c>
      <c r="C254" s="5">
        <v>10161</v>
      </c>
      <c r="D254" s="5">
        <v>541</v>
      </c>
      <c r="E254" s="5">
        <f t="shared" si="3"/>
        <v>23739.08</v>
      </c>
      <c r="F254" s="8"/>
    </row>
    <row r="255" spans="1:6" x14ac:dyDescent="0.25">
      <c r="A255" s="4">
        <v>768</v>
      </c>
      <c r="B255" s="4" t="s">
        <v>255</v>
      </c>
      <c r="C255" s="5">
        <v>2310</v>
      </c>
      <c r="D255" s="5">
        <v>125</v>
      </c>
      <c r="E255" s="5">
        <f t="shared" si="3"/>
        <v>5485</v>
      </c>
      <c r="F255" s="8"/>
    </row>
    <row r="256" spans="1:6" x14ac:dyDescent="0.25">
      <c r="A256" s="4">
        <v>777</v>
      </c>
      <c r="B256" s="4" t="s">
        <v>256</v>
      </c>
      <c r="C256" s="5">
        <v>6957</v>
      </c>
      <c r="D256" s="5">
        <v>265</v>
      </c>
      <c r="E256" s="5">
        <f t="shared" si="3"/>
        <v>11628.2</v>
      </c>
      <c r="F256" s="8"/>
    </row>
    <row r="257" spans="1:6" x14ac:dyDescent="0.25">
      <c r="A257" s="4">
        <v>778</v>
      </c>
      <c r="B257" s="4" t="s">
        <v>257</v>
      </c>
      <c r="C257" s="5">
        <v>6549</v>
      </c>
      <c r="D257" s="5">
        <v>296</v>
      </c>
      <c r="E257" s="5">
        <f t="shared" si="3"/>
        <v>12988.480000000001</v>
      </c>
      <c r="F257" s="8"/>
    </row>
    <row r="258" spans="1:6" x14ac:dyDescent="0.25">
      <c r="A258" s="4">
        <v>781</v>
      </c>
      <c r="B258" s="4" t="s">
        <v>258</v>
      </c>
      <c r="C258" s="5">
        <v>3367</v>
      </c>
      <c r="D258" s="5">
        <v>131</v>
      </c>
      <c r="E258" s="5">
        <f t="shared" si="3"/>
        <v>5748.2800000000007</v>
      </c>
      <c r="F258" s="8"/>
    </row>
    <row r="259" spans="1:6" x14ac:dyDescent="0.25">
      <c r="A259" s="4">
        <v>783</v>
      </c>
      <c r="B259" s="4" t="s">
        <v>259</v>
      </c>
      <c r="C259" s="5">
        <v>6221</v>
      </c>
      <c r="D259" s="5">
        <v>357</v>
      </c>
      <c r="E259" s="5">
        <f t="shared" si="3"/>
        <v>15665.160000000002</v>
      </c>
      <c r="F259" s="8"/>
    </row>
    <row r="260" spans="1:6" x14ac:dyDescent="0.25">
      <c r="A260" s="4">
        <v>785</v>
      </c>
      <c r="B260" s="4" t="s">
        <v>260</v>
      </c>
      <c r="C260" s="5">
        <v>2544</v>
      </c>
      <c r="D260" s="5">
        <v>49</v>
      </c>
      <c r="E260" s="5">
        <f t="shared" si="3"/>
        <v>2150.1200000000003</v>
      </c>
      <c r="F260" s="8"/>
    </row>
    <row r="261" spans="1:6" x14ac:dyDescent="0.25">
      <c r="A261" s="4">
        <v>790</v>
      </c>
      <c r="B261" s="4" t="s">
        <v>261</v>
      </c>
      <c r="C261" s="5">
        <v>23332</v>
      </c>
      <c r="D261" s="5">
        <v>921</v>
      </c>
      <c r="E261" s="5">
        <f t="shared" si="3"/>
        <v>40413.480000000003</v>
      </c>
      <c r="F261" s="8"/>
    </row>
    <row r="262" spans="1:6" x14ac:dyDescent="0.25">
      <c r="A262" s="4">
        <v>791</v>
      </c>
      <c r="B262" s="4" t="s">
        <v>262</v>
      </c>
      <c r="C262" s="5">
        <v>4861</v>
      </c>
      <c r="D262" s="5">
        <v>97</v>
      </c>
      <c r="E262" s="5">
        <f t="shared" si="3"/>
        <v>4256.3600000000006</v>
      </c>
      <c r="F262" s="8"/>
    </row>
    <row r="263" spans="1:6" x14ac:dyDescent="0.25">
      <c r="A263" s="4">
        <v>831</v>
      </c>
      <c r="B263" s="4" t="s">
        <v>263</v>
      </c>
      <c r="C263" s="5">
        <v>4574</v>
      </c>
      <c r="D263" s="5">
        <v>301</v>
      </c>
      <c r="E263" s="5">
        <f t="shared" si="3"/>
        <v>13207.880000000001</v>
      </c>
      <c r="F263" s="8"/>
    </row>
    <row r="264" spans="1:6" x14ac:dyDescent="0.25">
      <c r="A264" s="4">
        <v>832</v>
      </c>
      <c r="B264" s="4" t="s">
        <v>264</v>
      </c>
      <c r="C264" s="5">
        <v>3555</v>
      </c>
      <c r="D264" s="5">
        <v>89</v>
      </c>
      <c r="E264" s="5">
        <f t="shared" si="3"/>
        <v>3905.32</v>
      </c>
      <c r="F264" s="8"/>
    </row>
    <row r="265" spans="1:6" x14ac:dyDescent="0.25">
      <c r="A265" s="4">
        <v>833</v>
      </c>
      <c r="B265" s="4" t="s">
        <v>265</v>
      </c>
      <c r="C265" s="5">
        <v>1707</v>
      </c>
      <c r="D265" s="5">
        <v>144</v>
      </c>
      <c r="E265" s="5">
        <f t="shared" si="3"/>
        <v>6318.72</v>
      </c>
      <c r="F265" s="8"/>
    </row>
    <row r="266" spans="1:6" x14ac:dyDescent="0.25">
      <c r="A266" s="4">
        <v>834</v>
      </c>
      <c r="B266" s="4" t="s">
        <v>266</v>
      </c>
      <c r="C266" s="5">
        <v>5777</v>
      </c>
      <c r="D266" s="5">
        <v>161</v>
      </c>
      <c r="E266" s="5">
        <f t="shared" si="3"/>
        <v>7064.68</v>
      </c>
      <c r="F266" s="8"/>
    </row>
    <row r="267" spans="1:6" x14ac:dyDescent="0.25">
      <c r="A267" s="4">
        <v>837</v>
      </c>
      <c r="B267" s="4" t="s">
        <v>267</v>
      </c>
      <c r="C267" s="5">
        <v>263337</v>
      </c>
      <c r="D267" s="5">
        <v>31487</v>
      </c>
      <c r="E267" s="5">
        <f t="shared" si="3"/>
        <v>1381649.56</v>
      </c>
      <c r="F267" s="8"/>
    </row>
    <row r="268" spans="1:6" x14ac:dyDescent="0.25">
      <c r="A268" s="4">
        <v>844</v>
      </c>
      <c r="B268" s="4" t="s">
        <v>268</v>
      </c>
      <c r="C268" s="5">
        <v>1388</v>
      </c>
      <c r="D268" s="5">
        <v>36</v>
      </c>
      <c r="E268" s="5">
        <f t="shared" si="3"/>
        <v>1579.68</v>
      </c>
      <c r="F268" s="8"/>
    </row>
    <row r="269" spans="1:6" x14ac:dyDescent="0.25">
      <c r="A269" s="4">
        <v>845</v>
      </c>
      <c r="B269" s="4" t="s">
        <v>269</v>
      </c>
      <c r="C269" s="5">
        <v>2837</v>
      </c>
      <c r="D269" s="5">
        <v>92</v>
      </c>
      <c r="E269" s="5">
        <f t="shared" si="3"/>
        <v>4036.96</v>
      </c>
      <c r="F269" s="8"/>
    </row>
    <row r="270" spans="1:6" x14ac:dyDescent="0.25">
      <c r="A270" s="4">
        <v>846</v>
      </c>
      <c r="B270" s="4" t="s">
        <v>270</v>
      </c>
      <c r="C270" s="5">
        <v>4574</v>
      </c>
      <c r="D270" s="5">
        <v>130</v>
      </c>
      <c r="E270" s="5">
        <f t="shared" si="3"/>
        <v>5704.4000000000005</v>
      </c>
      <c r="F270" s="8"/>
    </row>
    <row r="271" spans="1:6" x14ac:dyDescent="0.25">
      <c r="A271" s="4">
        <v>848</v>
      </c>
      <c r="B271" s="4" t="s">
        <v>271</v>
      </c>
      <c r="C271" s="5">
        <v>3869</v>
      </c>
      <c r="D271" s="5">
        <v>248</v>
      </c>
      <c r="E271" s="5">
        <f t="shared" ref="E271:E306" si="4">$A$9*D271</f>
        <v>10882.24</v>
      </c>
      <c r="F271" s="8"/>
    </row>
    <row r="272" spans="1:6" x14ac:dyDescent="0.25">
      <c r="A272" s="4">
        <v>849</v>
      </c>
      <c r="B272" s="4" t="s">
        <v>272</v>
      </c>
      <c r="C272" s="5">
        <v>2750</v>
      </c>
      <c r="D272" s="5">
        <v>75</v>
      </c>
      <c r="E272" s="5">
        <f t="shared" si="4"/>
        <v>3291</v>
      </c>
      <c r="F272" s="8"/>
    </row>
    <row r="273" spans="1:6" x14ac:dyDescent="0.25">
      <c r="A273" s="4">
        <v>850</v>
      </c>
      <c r="B273" s="4" t="s">
        <v>273</v>
      </c>
      <c r="C273" s="5">
        <v>2307</v>
      </c>
      <c r="D273" s="5">
        <v>55</v>
      </c>
      <c r="E273" s="5">
        <f t="shared" si="4"/>
        <v>2413.4</v>
      </c>
      <c r="F273" s="8"/>
    </row>
    <row r="274" spans="1:6" x14ac:dyDescent="0.25">
      <c r="A274" s="4">
        <v>851</v>
      </c>
      <c r="B274" s="4" t="s">
        <v>274</v>
      </c>
      <c r="C274" s="5">
        <v>20823</v>
      </c>
      <c r="D274" s="5">
        <v>928</v>
      </c>
      <c r="E274" s="5">
        <f t="shared" si="4"/>
        <v>40720.639999999999</v>
      </c>
      <c r="F274" s="8"/>
    </row>
    <row r="275" spans="1:6" x14ac:dyDescent="0.25">
      <c r="A275" s="4">
        <v>853</v>
      </c>
      <c r="B275" s="4" t="s">
        <v>275</v>
      </c>
      <c r="C275" s="5">
        <v>209633</v>
      </c>
      <c r="D275" s="5">
        <v>37500</v>
      </c>
      <c r="E275" s="5">
        <f t="shared" si="4"/>
        <v>1645500</v>
      </c>
      <c r="F275" s="8"/>
    </row>
    <row r="276" spans="1:6" x14ac:dyDescent="0.25">
      <c r="A276" s="4">
        <v>854</v>
      </c>
      <c r="B276" s="4" t="s">
        <v>276</v>
      </c>
      <c r="C276" s="5">
        <v>3146</v>
      </c>
      <c r="D276" s="5">
        <v>106</v>
      </c>
      <c r="E276" s="5">
        <f t="shared" si="4"/>
        <v>4651.2800000000007</v>
      </c>
      <c r="F276" s="8"/>
    </row>
    <row r="277" spans="1:6" x14ac:dyDescent="0.25">
      <c r="A277" s="4">
        <v>857</v>
      </c>
      <c r="B277" s="4" t="s">
        <v>277</v>
      </c>
      <c r="C277" s="5">
        <v>2270</v>
      </c>
      <c r="D277" s="5">
        <v>60</v>
      </c>
      <c r="E277" s="5">
        <f t="shared" si="4"/>
        <v>2632.8</v>
      </c>
      <c r="F277" s="8"/>
    </row>
    <row r="278" spans="1:6" x14ac:dyDescent="0.25">
      <c r="A278" s="4">
        <v>858</v>
      </c>
      <c r="B278" s="4" t="s">
        <v>278</v>
      </c>
      <c r="C278" s="5">
        <v>42479</v>
      </c>
      <c r="D278" s="5">
        <v>3736</v>
      </c>
      <c r="E278" s="5">
        <f t="shared" si="4"/>
        <v>163935.68000000002</v>
      </c>
      <c r="F278" s="8"/>
    </row>
    <row r="279" spans="1:6" x14ac:dyDescent="0.25">
      <c r="A279" s="4">
        <v>859</v>
      </c>
      <c r="B279" s="4" t="s">
        <v>279</v>
      </c>
      <c r="C279" s="5">
        <v>6470</v>
      </c>
      <c r="D279" s="5">
        <v>70</v>
      </c>
      <c r="E279" s="5">
        <f t="shared" si="4"/>
        <v>3071.6000000000004</v>
      </c>
      <c r="F279" s="8"/>
    </row>
    <row r="280" spans="1:6" x14ac:dyDescent="0.25">
      <c r="A280" s="4">
        <v>886</v>
      </c>
      <c r="B280" s="4" t="s">
        <v>280</v>
      </c>
      <c r="C280" s="5">
        <v>12339</v>
      </c>
      <c r="D280" s="5">
        <v>412</v>
      </c>
      <c r="E280" s="5">
        <f t="shared" si="4"/>
        <v>18078.560000000001</v>
      </c>
      <c r="F280" s="8"/>
    </row>
    <row r="281" spans="1:6" x14ac:dyDescent="0.25">
      <c r="A281" s="4">
        <v>887</v>
      </c>
      <c r="B281" s="4" t="s">
        <v>281</v>
      </c>
      <c r="C281" s="5">
        <v>4440</v>
      </c>
      <c r="D281" s="5">
        <v>152</v>
      </c>
      <c r="E281" s="5">
        <f t="shared" si="4"/>
        <v>6669.76</v>
      </c>
      <c r="F281" s="8"/>
    </row>
    <row r="282" spans="1:6" x14ac:dyDescent="0.25">
      <c r="A282" s="4">
        <v>889</v>
      </c>
      <c r="B282" s="4" t="s">
        <v>282</v>
      </c>
      <c r="C282" s="5">
        <v>2399</v>
      </c>
      <c r="D282" s="5">
        <v>48</v>
      </c>
      <c r="E282" s="5">
        <f t="shared" si="4"/>
        <v>2106.2400000000002</v>
      </c>
      <c r="F282" s="8"/>
    </row>
    <row r="283" spans="1:6" x14ac:dyDescent="0.25">
      <c r="A283" s="4">
        <v>890</v>
      </c>
      <c r="B283" s="4" t="s">
        <v>283</v>
      </c>
      <c r="C283" s="5">
        <v>1112</v>
      </c>
      <c r="D283" s="5">
        <v>50</v>
      </c>
      <c r="E283" s="5">
        <f t="shared" si="4"/>
        <v>2194</v>
      </c>
      <c r="F283" s="8"/>
    </row>
    <row r="284" spans="1:6" x14ac:dyDescent="0.25">
      <c r="A284" s="4">
        <v>892</v>
      </c>
      <c r="B284" s="4" t="s">
        <v>284</v>
      </c>
      <c r="C284" s="5">
        <v>3651</v>
      </c>
      <c r="D284" s="5">
        <v>56</v>
      </c>
      <c r="E284" s="5">
        <f t="shared" si="4"/>
        <v>2457.2800000000002</v>
      </c>
      <c r="F284" s="8"/>
    </row>
    <row r="285" spans="1:6" x14ac:dyDescent="0.25">
      <c r="A285" s="4">
        <v>893</v>
      </c>
      <c r="B285" s="4" t="s">
        <v>285</v>
      </c>
      <c r="C285" s="5">
        <v>7391</v>
      </c>
      <c r="D285" s="5">
        <v>741</v>
      </c>
      <c r="E285" s="5">
        <f t="shared" si="4"/>
        <v>32515.08</v>
      </c>
      <c r="F285" s="8"/>
    </row>
    <row r="286" spans="1:6" x14ac:dyDescent="0.25">
      <c r="A286" s="4">
        <v>895</v>
      </c>
      <c r="B286" s="4" t="s">
        <v>286</v>
      </c>
      <c r="C286" s="5">
        <v>14783</v>
      </c>
      <c r="D286" s="5">
        <v>1494</v>
      </c>
      <c r="E286" s="5">
        <f t="shared" si="4"/>
        <v>65556.72</v>
      </c>
      <c r="F286" s="8"/>
    </row>
    <row r="287" spans="1:6" x14ac:dyDescent="0.25">
      <c r="A287" s="4">
        <v>905</v>
      </c>
      <c r="B287" s="4" t="s">
        <v>287</v>
      </c>
      <c r="C287" s="5">
        <v>71209</v>
      </c>
      <c r="D287" s="5">
        <v>10642</v>
      </c>
      <c r="E287" s="5">
        <f t="shared" si="4"/>
        <v>466970.96</v>
      </c>
      <c r="F287" s="8"/>
    </row>
    <row r="288" spans="1:6" x14ac:dyDescent="0.25">
      <c r="A288" s="4">
        <v>908</v>
      </c>
      <c r="B288" s="4" t="s">
        <v>288</v>
      </c>
      <c r="C288" s="5">
        <v>20762</v>
      </c>
      <c r="D288" s="5">
        <v>1296</v>
      </c>
      <c r="E288" s="5">
        <f t="shared" si="4"/>
        <v>56868.480000000003</v>
      </c>
      <c r="F288" s="8"/>
    </row>
    <row r="289" spans="1:6" x14ac:dyDescent="0.25">
      <c r="A289" s="4">
        <v>915</v>
      </c>
      <c r="B289" s="4" t="s">
        <v>289</v>
      </c>
      <c r="C289" s="5">
        <v>19433</v>
      </c>
      <c r="D289" s="5">
        <v>1293</v>
      </c>
      <c r="E289" s="5">
        <f t="shared" si="4"/>
        <v>56736.840000000004</v>
      </c>
      <c r="F289" s="8"/>
    </row>
    <row r="290" spans="1:6" x14ac:dyDescent="0.25">
      <c r="A290" s="4">
        <v>918</v>
      </c>
      <c r="B290" s="4" t="s">
        <v>290</v>
      </c>
      <c r="C290" s="5">
        <v>2263</v>
      </c>
      <c r="D290" s="5">
        <v>162</v>
      </c>
      <c r="E290" s="5">
        <f t="shared" si="4"/>
        <v>7108.56</v>
      </c>
      <c r="F290" s="8"/>
    </row>
    <row r="291" spans="1:6" x14ac:dyDescent="0.25">
      <c r="A291" s="4">
        <v>921</v>
      </c>
      <c r="B291" s="4" t="s">
        <v>291</v>
      </c>
      <c r="C291" s="5">
        <v>1787</v>
      </c>
      <c r="D291" s="5">
        <v>65</v>
      </c>
      <c r="E291" s="5">
        <f t="shared" si="4"/>
        <v>2852.2000000000003</v>
      </c>
      <c r="F291" s="8"/>
    </row>
    <row r="292" spans="1:6" x14ac:dyDescent="0.25">
      <c r="A292" s="4">
        <v>922</v>
      </c>
      <c r="B292" s="4" t="s">
        <v>292</v>
      </c>
      <c r="C292" s="5">
        <v>4532</v>
      </c>
      <c r="D292" s="5">
        <v>108</v>
      </c>
      <c r="E292" s="5">
        <f t="shared" si="4"/>
        <v>4739.04</v>
      </c>
      <c r="F292" s="8"/>
    </row>
    <row r="293" spans="1:6" x14ac:dyDescent="0.25">
      <c r="A293" s="4">
        <v>924</v>
      </c>
      <c r="B293" s="4" t="s">
        <v>293</v>
      </c>
      <c r="C293" s="5">
        <v>2912</v>
      </c>
      <c r="D293" s="5">
        <v>141</v>
      </c>
      <c r="E293" s="5">
        <f t="shared" si="4"/>
        <v>6187.08</v>
      </c>
      <c r="F293" s="8"/>
    </row>
    <row r="294" spans="1:6" x14ac:dyDescent="0.25">
      <c r="A294" s="4">
        <v>925</v>
      </c>
      <c r="B294" s="4" t="s">
        <v>294</v>
      </c>
      <c r="C294" s="5">
        <v>3295</v>
      </c>
      <c r="D294" s="5">
        <v>156</v>
      </c>
      <c r="E294" s="5">
        <f t="shared" si="4"/>
        <v>6845.2800000000007</v>
      </c>
      <c r="F294" s="8"/>
    </row>
    <row r="295" spans="1:6" x14ac:dyDescent="0.25">
      <c r="A295" s="4">
        <v>927</v>
      </c>
      <c r="B295" s="4" t="s">
        <v>295</v>
      </c>
      <c r="C295" s="5">
        <v>28852</v>
      </c>
      <c r="D295" s="5">
        <v>2211</v>
      </c>
      <c r="E295" s="5">
        <f t="shared" si="4"/>
        <v>97018.680000000008</v>
      </c>
      <c r="F295" s="8"/>
    </row>
    <row r="296" spans="1:6" x14ac:dyDescent="0.25">
      <c r="A296" s="4">
        <v>931</v>
      </c>
      <c r="B296" s="4" t="s">
        <v>296</v>
      </c>
      <c r="C296" s="5">
        <v>5695</v>
      </c>
      <c r="D296" s="5">
        <v>144</v>
      </c>
      <c r="E296" s="5">
        <f t="shared" si="4"/>
        <v>6318.72</v>
      </c>
      <c r="F296" s="8"/>
    </row>
    <row r="297" spans="1:6" x14ac:dyDescent="0.25">
      <c r="A297" s="4">
        <v>934</v>
      </c>
      <c r="B297" s="4" t="s">
        <v>297</v>
      </c>
      <c r="C297" s="5">
        <v>2554</v>
      </c>
      <c r="D297" s="5">
        <v>71</v>
      </c>
      <c r="E297" s="5">
        <f t="shared" si="4"/>
        <v>3115.48</v>
      </c>
      <c r="F297" s="8"/>
    </row>
    <row r="298" spans="1:6" x14ac:dyDescent="0.25">
      <c r="A298" s="4">
        <v>935</v>
      </c>
      <c r="B298" s="4" t="s">
        <v>298</v>
      </c>
      <c r="C298" s="5">
        <v>2751</v>
      </c>
      <c r="D298" s="5">
        <v>192</v>
      </c>
      <c r="E298" s="5">
        <f t="shared" si="4"/>
        <v>8424.9600000000009</v>
      </c>
      <c r="F298" s="8"/>
    </row>
    <row r="299" spans="1:6" x14ac:dyDescent="0.25">
      <c r="A299" s="4">
        <v>936</v>
      </c>
      <c r="B299" s="4" t="s">
        <v>299</v>
      </c>
      <c r="C299" s="5">
        <v>6126</v>
      </c>
      <c r="D299" s="5">
        <v>296</v>
      </c>
      <c r="E299" s="5">
        <f t="shared" si="4"/>
        <v>12988.480000000001</v>
      </c>
      <c r="F299" s="8"/>
    </row>
    <row r="300" spans="1:6" x14ac:dyDescent="0.25">
      <c r="A300" s="4">
        <v>946</v>
      </c>
      <c r="B300" s="4" t="s">
        <v>300</v>
      </c>
      <c r="C300" s="5">
        <v>6185</v>
      </c>
      <c r="D300" s="5">
        <v>436</v>
      </c>
      <c r="E300" s="5">
        <f t="shared" si="4"/>
        <v>19131.68</v>
      </c>
      <c r="F300" s="8"/>
    </row>
    <row r="301" spans="1:6" x14ac:dyDescent="0.25">
      <c r="A301" s="4">
        <v>976</v>
      </c>
      <c r="B301" s="4" t="s">
        <v>301</v>
      </c>
      <c r="C301" s="5">
        <v>3673</v>
      </c>
      <c r="D301" s="5">
        <v>159</v>
      </c>
      <c r="E301" s="5">
        <f t="shared" si="4"/>
        <v>6976.92</v>
      </c>
      <c r="F301" s="8"/>
    </row>
    <row r="302" spans="1:6" x14ac:dyDescent="0.25">
      <c r="A302" s="4">
        <v>977</v>
      </c>
      <c r="B302" s="4" t="s">
        <v>302</v>
      </c>
      <c r="C302" s="5">
        <v>15274</v>
      </c>
      <c r="D302" s="5">
        <v>392</v>
      </c>
      <c r="E302" s="5">
        <f t="shared" si="4"/>
        <v>17200.960000000003</v>
      </c>
      <c r="F302" s="8"/>
    </row>
    <row r="303" spans="1:6" x14ac:dyDescent="0.25">
      <c r="A303" s="4">
        <v>980</v>
      </c>
      <c r="B303" s="4" t="s">
        <v>303</v>
      </c>
      <c r="C303" s="5">
        <v>33658</v>
      </c>
      <c r="D303" s="5">
        <v>1155</v>
      </c>
      <c r="E303" s="5">
        <f t="shared" si="4"/>
        <v>50681.4</v>
      </c>
      <c r="F303" s="8"/>
    </row>
    <row r="304" spans="1:6" x14ac:dyDescent="0.25">
      <c r="A304" s="4">
        <v>981</v>
      </c>
      <c r="B304" s="4" t="s">
        <v>304</v>
      </c>
      <c r="C304" s="5">
        <v>2186</v>
      </c>
      <c r="D304" s="5">
        <v>56</v>
      </c>
      <c r="E304" s="5">
        <f t="shared" si="4"/>
        <v>2457.2800000000002</v>
      </c>
      <c r="F304" s="8"/>
    </row>
    <row r="305" spans="1:6" x14ac:dyDescent="0.25">
      <c r="A305" s="4">
        <v>989</v>
      </c>
      <c r="B305" s="4" t="s">
        <v>305</v>
      </c>
      <c r="C305" s="5">
        <v>5121</v>
      </c>
      <c r="D305" s="5">
        <v>180</v>
      </c>
      <c r="E305" s="5">
        <f t="shared" si="4"/>
        <v>7898.4000000000005</v>
      </c>
      <c r="F305" s="8"/>
    </row>
    <row r="306" spans="1:6" x14ac:dyDescent="0.25">
      <c r="A306" s="4">
        <v>992</v>
      </c>
      <c r="B306" s="4" t="s">
        <v>306</v>
      </c>
      <c r="C306" s="5">
        <v>17492</v>
      </c>
      <c r="D306" s="5">
        <v>592</v>
      </c>
      <c r="E306" s="5">
        <f t="shared" si="4"/>
        <v>25976.960000000003</v>
      </c>
      <c r="F306" s="8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0f4b27e-82a1-4207-ac3f-e84a8301aa9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FF074C9C4BD049AFB1DBE8AA16E4F4" ma:contentTypeVersion="8" ma:contentTypeDescription="Create a new document." ma:contentTypeScope="" ma:versionID="e5515b6dfb595e4097980343dd5cec77">
  <xsd:schema xmlns:xsd="http://www.w3.org/2001/XMLSchema" xmlns:xs="http://www.w3.org/2001/XMLSchema" xmlns:p="http://schemas.microsoft.com/office/2006/metadata/properties" xmlns:ns3="80f4b27e-82a1-4207-ac3f-e84a8301aa9c" xmlns:ns4="1f4b70cd-0942-45e5-bed2-2a4c1117764d" targetNamespace="http://schemas.microsoft.com/office/2006/metadata/properties" ma:root="true" ma:fieldsID="db1ccacec34c33eb9436cfa840022ed3" ns3:_="" ns4:_="">
    <xsd:import namespace="80f4b27e-82a1-4207-ac3f-e84a8301aa9c"/>
    <xsd:import namespace="1f4b70cd-0942-45e5-bed2-2a4c1117764d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f4b27e-82a1-4207-ac3f-e84a8301aa9c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4b70cd-0942-45e5-bed2-2a4c1117764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F4756D-042F-415C-A7AD-9943B788C0AF}">
  <ds:schemaRefs>
    <ds:schemaRef ds:uri="http://purl.org/dc/terms/"/>
    <ds:schemaRef ds:uri="http://schemas.openxmlformats.org/package/2006/metadata/core-properties"/>
    <ds:schemaRef ds:uri="http://purl.org/dc/dcmitype/"/>
    <ds:schemaRef ds:uri="80f4b27e-82a1-4207-ac3f-e84a8301aa9c"/>
    <ds:schemaRef ds:uri="http://purl.org/dc/elements/1.1/"/>
    <ds:schemaRef ds:uri="http://schemas.microsoft.com/office/2006/metadata/properties"/>
    <ds:schemaRef ds:uri="1f4b70cd-0942-45e5-bed2-2a4c1117764d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A78A870-AF92-4D72-84CF-52F8704E40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A78E9C-6275-489B-96C8-664137B775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f4b27e-82a1-4207-ac3f-e84a8301aa9c"/>
    <ds:schemaRef ds:uri="1f4b70cd-0942-45e5-bed2-2a4c111776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Piirainen Lauri (VM)</dc:creator>
  <cp:keywords/>
  <dc:description/>
  <cp:lastModifiedBy>Brandt Nea (TEM)</cp:lastModifiedBy>
  <cp:revision/>
  <dcterms:created xsi:type="dcterms:W3CDTF">2026-01-16T08:06:40Z</dcterms:created>
  <dcterms:modified xsi:type="dcterms:W3CDTF">2026-04-23T11:16:04Z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0x010100FFFF074C9C4BD049AFB1DBE8AA16E4F4</vt:lpwstr>
  </property>
</Properties>
</file>