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6" windowHeight="6612" activeTab="2"/>
  </bookViews>
  <sheets>
    <sheet name="Ohje" sheetId="2" r:id="rId1"/>
    <sheet name="Kommentoitavat asiakirjat" sheetId="3" r:id="rId2"/>
    <sheet name="Havainnot" sheetId="1" r:id="rId3"/>
    <sheet name="Avointa palautetta" sheetId="4" r:id="rId4"/>
  </sheets>
  <definedNames>
    <definedName name="_xlnm.Print_Area" localSheetId="1">'Kommentoitavat asiakirjat'!$A$1:$F$34</definedName>
  </definedNames>
  <calcPr calcId="171027"/>
</workbook>
</file>

<file path=xl/calcChain.xml><?xml version="1.0" encoding="utf-8"?>
<calcChain xmlns="http://schemas.openxmlformats.org/spreadsheetml/2006/main">
  <c r="C3" i="4" l="1"/>
  <c r="C1" i="1" l="1"/>
  <c r="E2" i="3"/>
  <c r="E1" i="3"/>
</calcChain>
</file>

<file path=xl/comments1.xml><?xml version="1.0" encoding="utf-8"?>
<comments xmlns="http://schemas.openxmlformats.org/spreadsheetml/2006/main">
  <authors>
    <author>vnkkoivun</author>
  </authors>
  <commentList>
    <comment ref="C7" authorId="0">
      <text>
        <r>
          <rPr>
            <sz val="9"/>
            <color indexed="81"/>
            <rFont val="Tahoma"/>
            <family val="2"/>
          </rPr>
          <t>kirjaa dokumentin nimi, johon kommentti liittyy</t>
        </r>
      </text>
    </comment>
    <comment ref="E7" authorId="0">
      <text>
        <r>
          <rPr>
            <sz val="9"/>
            <color indexed="81"/>
            <rFont val="Tahoma"/>
            <family val="2"/>
          </rPr>
          <t>Vakava virhe  
Muu puute tai virhe  Huomio 
Kehitysehdotus</t>
        </r>
      </text>
    </comment>
    <comment ref="F7" authorId="0">
      <text>
        <r>
          <rPr>
            <sz val="9"/>
            <color indexed="81"/>
            <rFont val="Tahoma"/>
            <family val="2"/>
          </rPr>
          <t>Mikä dokumentissa on pielessä/puutteellista.</t>
        </r>
      </text>
    </comment>
  </commentList>
</comments>
</file>

<file path=xl/sharedStrings.xml><?xml version="1.0" encoding="utf-8"?>
<sst xmlns="http://schemas.openxmlformats.org/spreadsheetml/2006/main" count="214" uniqueCount="124">
  <si>
    <t>Nro</t>
  </si>
  <si>
    <t>Dokumentti</t>
  </si>
  <si>
    <t>Vakavuus</t>
  </si>
  <si>
    <t>Aikataulu</t>
  </si>
  <si>
    <t>Vastuuhlö</t>
  </si>
  <si>
    <t>Status</t>
  </si>
  <si>
    <t>Havainnon käsittelyyn liittyvät tiedot</t>
  </si>
  <si>
    <t>Havaintopöytäkirja pohjautuu JHS 182 Liitteeseen</t>
  </si>
  <si>
    <t xml:space="preserve"> http://www.jhs-suositukset.fi/web/guest/jhs/recommendations/182 </t>
  </si>
  <si>
    <t>Katselmointikäytäntöjä on kuvattu JHs 182:ssa</t>
  </si>
  <si>
    <t>Aikataulu:</t>
  </si>
  <si>
    <t>nro</t>
  </si>
  <si>
    <t>Kuvaus</t>
  </si>
  <si>
    <t>Lisätieto</t>
  </si>
  <si>
    <t>Osa-alue</t>
  </si>
  <si>
    <t>Lisätiedot havainnon huomioon ottamisesta.</t>
  </si>
  <si>
    <t>=Havainnon esittäjä</t>
  </si>
  <si>
    <t>Asianumero</t>
  </si>
  <si>
    <t xml:space="preserve">Osa-alue: </t>
  </si>
  <si>
    <t>Projekti</t>
  </si>
  <si>
    <t>Avointa palautetta</t>
  </si>
  <si>
    <t>Palautteen antaja:</t>
  </si>
  <si>
    <t>Vakava virhe</t>
  </si>
  <si>
    <t>Kehitysehdotus</t>
  </si>
  <si>
    <t xml:space="preserve">Muu puute tai virhe  </t>
  </si>
  <si>
    <t xml:space="preserve">Huomio </t>
  </si>
  <si>
    <t>Dokumentaation tila</t>
  </si>
  <si>
    <t>Luonnos</t>
  </si>
  <si>
    <r>
      <t xml:space="preserve">kpl ja s. tai muu viittaus </t>
    </r>
    <r>
      <rPr>
        <sz val="11"/>
        <color rgb="FFFF0000"/>
        <rFont val="Calibri"/>
        <family val="2"/>
        <scheme val="minor"/>
      </rPr>
      <t>*</t>
    </r>
  </si>
  <si>
    <r>
      <t xml:space="preserve">Havainto </t>
    </r>
    <r>
      <rPr>
        <sz val="11"/>
        <color rgb="FFFF0000"/>
        <rFont val="Calibri"/>
        <family val="2"/>
        <scheme val="minor"/>
      </rPr>
      <t>*</t>
    </r>
  </si>
  <si>
    <r>
      <rPr>
        <sz val="11"/>
        <color rgb="FFFF0000"/>
        <rFont val="Calibri"/>
        <family val="2"/>
        <scheme val="minor"/>
      </rPr>
      <t>*</t>
    </r>
    <r>
      <rPr>
        <sz val="11"/>
        <color theme="1"/>
        <rFont val="Calibri"/>
        <family val="2"/>
        <scheme val="minor"/>
      </rPr>
      <t xml:space="preserve"> = Täytä ainakin tämä tieto</t>
    </r>
  </si>
  <si>
    <r>
      <t xml:space="preserve">Korjausehdotus </t>
    </r>
    <r>
      <rPr>
        <sz val="11"/>
        <color rgb="FFFF0000"/>
        <rFont val="Calibri"/>
        <family val="2"/>
        <scheme val="minor"/>
      </rPr>
      <t>*</t>
    </r>
  </si>
  <si>
    <t>Maakuntien viitearkkitehtuuri</t>
  </si>
  <si>
    <t>Kommentointiohje</t>
  </si>
  <si>
    <t>Kommentointi alkaa</t>
  </si>
  <si>
    <t>Kommentointi päättyy</t>
  </si>
  <si>
    <t>Kommentoitava dokumentti</t>
  </si>
  <si>
    <t>Kommentointi ajalla</t>
  </si>
  <si>
    <t>Toimenpide havainnon ja korjausehdotuksen osalta (Kommentoinnin pyytäjä täyttää)</t>
  </si>
  <si>
    <t>Maakuntien viitearkkitehtuurin päädokumentti kokonaisuudessaan</t>
  </si>
  <si>
    <t>MaakuntienViitearkkitehtuuri.docx</t>
  </si>
  <si>
    <t>Maakuntien viitearkkitehtuurin päädokumentti.</t>
  </si>
  <si>
    <r>
      <t xml:space="preserve">Kommentoija: </t>
    </r>
    <r>
      <rPr>
        <sz val="11"/>
        <color rgb="FFFF0000"/>
        <rFont val="Calibri"/>
        <family val="2"/>
        <scheme val="minor"/>
      </rPr>
      <t>*</t>
    </r>
  </si>
  <si>
    <r>
      <t xml:space="preserve">Kommentointipvm: </t>
    </r>
    <r>
      <rPr>
        <sz val="11"/>
        <color rgb="FFFF0000"/>
        <rFont val="Calibri"/>
        <family val="2"/>
        <scheme val="minor"/>
      </rPr>
      <t>*</t>
    </r>
  </si>
  <si>
    <t>Avoin palaute:</t>
  </si>
  <si>
    <t>Maakuntien viitearkkitehtuuri-projekti</t>
  </si>
  <si>
    <t>MVA_Liite1_KA-taulukko.xlsx</t>
  </si>
  <si>
    <t>Kokonaisarkkitehtuuritaulukot</t>
  </si>
  <si>
    <t>Kyvykkyyskartat: 
* Maakunnan kyvykkyydet ylätasolla
* Maakunnan kyvykkyyskartta</t>
  </si>
  <si>
    <t>MVA_Liite2_Kyvykkyydet.pdf</t>
  </si>
  <si>
    <t>MVA_Liite3_Palvelukartta.pdf</t>
  </si>
  <si>
    <t>Palvelukartat:
* Maakunnan palvelukartan ylätaso
*Maakunnan palvelukartta</t>
  </si>
  <si>
    <t>MVA_Liite4_Toimijat.pdf</t>
  </si>
  <si>
    <t>Toimija-kokonaisuuteen liittyvät kaaviot:
* Maakunnan toimijat
* Maakunnan asiakassegmentit
* Maakunnan roolit</t>
  </si>
  <si>
    <t xml:space="preserve">Maakunnan kyvykkyydet ylätasolla ja siitä tarkennetulla tasolla kaaviomuodossa. </t>
  </si>
  <si>
    <t>Maakunnan palvelut palvelukokonaisuustasolla ja palvelutasolla kaaviomuodossa.</t>
  </si>
  <si>
    <t>Maakuntien viitearkkitehtuurin kokonaisarkkitehtuuritaulukkoihin viitearkkitehtuurin valikoiduilta osa-alueilta muodostettu sisältö. Viittaukset kulloinkin relevanttiin välilehteen annetaan viitearkkitehtuurin päädokumentissa. Mukana ovat myös taulukkopohjat, joita koskevia kuvauksia ei ole vaiheessa 1 tehty, ne on tarkoitus sivuuttaa tässä kommentointikierroksessa; niihin ei myöskään viitata päädokumentissa.</t>
  </si>
  <si>
    <t>Maakunnan asiakkaat, palveluiden järjestämiseen ja palvelutuotantoon liittyvät toimijat sekä sidosryhmiä kaaviona. Samoin maakunnan viitearkkitehtuurissa tehty asiakassegmentointi ja joukko rooleja maakunnan toiminnassa kaavioina.</t>
  </si>
  <si>
    <t>MVA_Liite5_Sanasto.xlsx</t>
  </si>
  <si>
    <t>MVA_Liite6a_Palvelupolku1.pdf</t>
  </si>
  <si>
    <t>MVA_Liite6b_Palvelupolku2.pdf</t>
  </si>
  <si>
    <t>MVA_Liite7_Organisaatiomalli_esimerkki.docx</t>
  </si>
  <si>
    <t>MVA_Liite8_Päätietoryhmät.pdf</t>
  </si>
  <si>
    <t>MVA_Liite9_Loogiset_tietovarannot.pdf</t>
  </si>
  <si>
    <t>Maakuntien viitearkkitehtuurin suppea sanasto, jossa on määritelty sanoja, joiden merkitys ei ole ilmeinen, helposti muualta saatavissa tai käytetään viitearkkitehtuurissa tavalla, joka halutaan sisällöltään kiinnittää esitettyyn muotoon tässä yhteydessä käytettäväksi.</t>
  </si>
  <si>
    <t>Sanasto</t>
  </si>
  <si>
    <t>Päätietoryhmät</t>
  </si>
  <si>
    <t>Palvelupolku</t>
  </si>
  <si>
    <t>Palvelupolkuesimerkki työttömäksi joutuvasta maakunnan asiakkaasta, jolla on sosiaali- ja terveysongelmia. Tavoitteena on kuvata asiakkaan maakunnan palveluiden käyttöä toimiala- ja organisaatiorajat ylittävässä tilanteessa, jossa ilmenee paitsi maakunnan palvelutuotantoa myös järjestämiseen liittyvä sivujuonne.</t>
  </si>
  <si>
    <t>Lonkkamurtuma-palvelupolkuesimerkki. Tavoitteena on kuvata maakuntien rajat ylittävää toimintaa sote-palveluiden piirissä ja käsitellä samalla asiakassetelin käyttöä.</t>
  </si>
  <si>
    <t>Organisaatio</t>
  </si>
  <si>
    <t>Esimerkki maakunnan ylätason organisaatiomallista.</t>
  </si>
  <si>
    <t>Maakunnan päätietoryhmät kokonaisuutena ja ryhmiteltynä maakunnan asiakkuudenhallinnan, palvelujen järjestämisen, yleisen palvelutuotannon ja palvelukokonaisuuksien näkökulmasta.</t>
  </si>
  <si>
    <t>Maakunnan loogiset tietovarannot palvelukokonaisuuksittain ryhmiteltynä sekä sote-sektorin loogisten tietovarantojen kerrosnäkymä</t>
  </si>
  <si>
    <t>MVA_Liite10_Hallintamalli.docx</t>
  </si>
  <si>
    <t>MVA_Liite11_Tietovarantojen_riippuvuudet</t>
  </si>
  <si>
    <t>Loogiset tietovarannot
* Maakuntien loogiset tietovarannot
* Loogisten tietovarantojen kerrosnäkymä (sote)</t>
  </si>
  <si>
    <t>Maakuntien viitearkkitehtuurin hallintamalli</t>
  </si>
  <si>
    <t>Maakuntien viitearkkitehtuurin hallintamalli. Erityisesti painopiste asemoida maakuntien viitearkkitehtuurin ja sen arkkitehtuuriryhmän sijoittumisessa suhteessa muihin arkkitehtuureihin.</t>
  </si>
  <si>
    <t>Maakuntien tietovarantojen riippuvuudet
* Maakunnan ja ekosysteemien väliset riippuvuudet
* Palveluspesifisten tietovarantojen riippuvuudet (sote)
* Palveluspesifisten tietovarantojen riippuvuudet (muut)
* Perustietovarantojen, tukipalveluiden ja muiden kansallisten tietovarantojen riippuvuudet</t>
  </si>
  <si>
    <t>Kaaviokokoelma maakuntien tietovarantojen välisistä riippuvuuksista suhteessa keskeisiin ulkoisiin tietovarantoihin ja sisäisiä riippuvuuksia palveluiden järjestämisen ja tuottamisen näkökulmasta.</t>
  </si>
  <si>
    <t>Toimijat</t>
  </si>
  <si>
    <t>Lausunto</t>
  </si>
  <si>
    <t>Lausunto, Versio 0.7 / 31.01.2018</t>
  </si>
  <si>
    <t>Yhteenvetokuva</t>
  </si>
  <si>
    <t>MVA_Liite12_Yhteenvetokuva</t>
  </si>
  <si>
    <t>Uudenmaan maakunta</t>
  </si>
  <si>
    <t>Yleinen</t>
  </si>
  <si>
    <t>KA-työn organisointi kansallisesti</t>
  </si>
  <si>
    <t>Maakuntien viitearkkitehtuurin päädokumentti</t>
  </si>
  <si>
    <t>14.3.2018</t>
  </si>
  <si>
    <t xml:space="preserve">Tietoturvaan ja tietosuojaan otetaan kantaa vain minimaalisesti. Perusperiaatteet ovat kaikille maakunnille samat. Jos määritykset ja tietoturva-governance puuttuvat niin maakunnat ja yksityiset palveluntuottajat eivät pysty suunnittelemaan ja toteuttamaan järjestelmiä. </t>
  </si>
  <si>
    <t>Palvelujen valvonta-arkkitehtuuri puuttuu.</t>
  </si>
  <si>
    <t>Tämä olisi hyvä kuvata.</t>
  </si>
  <si>
    <t>Rekisterihallinnosta pitäisi olla tarkempi kuvaus, mitä tarkoittaa, kun maakunta on rekisterinpitäjä. Esim. erikoishoidon aikana perhe muuttaa toiseen maakuntaan.</t>
  </si>
  <si>
    <t>Jos maakunta on rekisterinpitäjä niin mitä siitä kaikkia vastuita siitä seuraa.</t>
  </si>
  <si>
    <t>Lait, jotka ovat valmisteluvaiheessa ovat yhdessä kohdassa. Lait, jotka ovat voimassa, ovat toisessa kohdassa.
Esim. Uudenmaan maakunnan JHS 179 liite 5.</t>
  </si>
  <si>
    <t>Järjestämis- ja tuottamisvastuun kuvaaminen selkeämmin, koska nämä vastuut ovat samat kaikille maakunnille. Vastuiden eriyttäminen toisistaan sekä näiden välinen vuorovaikutus.</t>
  </si>
  <si>
    <t>Jos palvelut tulee olla käytössä kolmannella sektorilla oletusarvoisesti niin se on otettava huomioon käytettävien palveluiden hankintasopimuksissa (käyttäjäryhmän ja käyttötavan määrittely).</t>
  </si>
  <si>
    <t>Benchmarkin-arkkitehtuuri maakuntien tuottamien palveluiden väliseen arviointiin.</t>
  </si>
  <si>
    <t>Eri tehtävien väliset tarkkuustasot eivät ole kohdallaan. Esim. hukkakaura versus diabetes. Suun terveydenhuoltoon ei mainita tai viitata mitenkään. Tarkkuustaso siis vaihtelee.</t>
  </si>
  <si>
    <t xml:space="preserve">Lait ja säädökset pitää kuvata valtakunnallisen viitearkkitehtuurin tasolla, koska lait ovat kaikille maakunnille samat. Viitearkkitehtuuri on rakennettu viitearkkitehtuuriryhmän tn. pitämän lainsäädännön varaan. Rajaus tulisi näkyä eli mikä on ollut suunnittelu rajaus. </t>
  </si>
  <si>
    <t>Loogiset tietovarannot</t>
  </si>
  <si>
    <t>Tietovarantojen riippuvuudet</t>
  </si>
  <si>
    <t>Kyvykkyydet</t>
  </si>
  <si>
    <t>Palvelukartta</t>
  </si>
  <si>
    <t>Viitearkkitehtuurissa ei ole järjestelmällisesti määritelty, mitkä asiat määritellään ja kuvataan maakuntatasolla ja millä tasolla. Ohjaavien tietojen eriyttäminen muista tiedoista.</t>
  </si>
  <si>
    <t>Liiteestä ei käy ilmi, miten KA-työn organisointi järjestetään kansallisesti konkreettisesti. Miten MVA hallintamalli suhtautuu maakunnan KA hallintamalliin ja päinvastoin.</t>
  </si>
  <si>
    <t>Semanttinen ristiriita, koska lausuttavana oleva maakuntien viitearkkitehtuuri on valtakunnallinen viitearkkitehtuuri maakunnille ja maakuntien arkkitehtuuri on käytännössä maakunnan kohdearkkitehtuuri.</t>
  </si>
  <si>
    <t>Liian suppea. Yhteinen käsitteistö maakunnille on tärkeä. Maakuntien välinen yhteistyö ei ole mahdollista ilman yhteistä käsitteistöä.</t>
  </si>
  <si>
    <t>Maakunnallinen kokonaisarkkitehtuuri sanasto viitteineen muihin master sanastoihin.</t>
  </si>
  <si>
    <t>Yksi kuva kuvaamaan yhtä tasoa. Esim. "Asiakkuuden- ja palveluidenhallinnan kyvykkyysalueetAsiakkuudenhallinnan" raami pois tasolta 1. Tai jos tuo lisäarvoa niin kuvattava toisella tavalla.</t>
  </si>
  <si>
    <t>Kyvykkyydet, palvelut ja toiminnot ovat hieman sekaisin kyvykkyyskartassa. Onko tämä välttämättä hyvä esimerkki. Tarkemmin, Valvonta tai Neuvonta tai Tietohallinto eivät ole kyvykkyyksiä.</t>
  </si>
  <si>
    <t>Palvelukastassa löytyy 200 palvelua. Näitä ei ole kuitenkaan kuvattu KA-taulukossa Liitteessä 1</t>
  </si>
  <si>
    <t>Palvelujen lisääminen KA-taulukkoon.</t>
  </si>
  <si>
    <t>Viitearkkitehtuuritasolle kuuluisi kaikki ne tieto, joka on kaikille maakunnille yhteisiä. Maakunnan täyttävät sen pohjalta maakuntakohtaiset tiedot.
Teknologiaa kuvaavat taulukot ovat jämähtäneet antiikkiselle tasolle. Eivät vastaa nykykäytäntöjä. Nykyään ohjelmistollisten tuotettavien palvelujen merkitys on mennyt ohi laitteistotasosta. (useasti tuotetaan PaaS-palveluna).</t>
  </si>
  <si>
    <t>Maakuntien toteutus pitäisi olla skaalattavissa ylöspäin ja alaspäin ettei tulisi "hukkainvestointeja". Viitearkkitehtuuri ei nyt kuvaa tätä asiaa.</t>
  </si>
  <si>
    <t>LUOVA ja ruokavirasto tarvitsevat oman laatikon. Nyt näyttää siltä, että jäävät kahden laatikon väliin. Onko "tiekunta" henkilöasiakas. Kaavio näyttää valmiilta, mutta tarkemmin katsottuna on puutteellinen.</t>
  </si>
  <si>
    <t>Väliin jäävien korjaus. Laadun parannus.</t>
  </si>
  <si>
    <t>Ylätason määrittely riittäisi.</t>
  </si>
  <si>
    <t>Sekava. Valtuutusten ja puolesta-asioinnin tietovarannot ovat valtakunnallista tasoa eikä maakunnan tasoa. 
Perustietovarannot ja SOTE-tietovarannot menevät virheellisesti päällekkäin. 
Maakunnan viitearkkitehtuurina tämä menee aivan liian tarkalle tasolle.</t>
  </si>
  <si>
    <t xml:space="preserve">Onko pääteitoryhmillä ja loogisilla tietovarannoilla oikeasti jokin suhde ajateltuna. Jos mennään tälle tasolle niin tässä pitäisi olla sitten kaikki. Päätietoryhmiä pitäisi analysoida jo tällä tasolla. </t>
  </si>
  <si>
    <t>Emme ymmärtäneet tätä kaaviota. Mikä tämän funktio on? 
Eivät vaikuta ekosysteemeiltä.</t>
  </si>
  <si>
    <t>Palvelupolku esimerkit pitäisi kuvata kerroksittain paremmin ymmärrettävässä muodossa. Kun kaikki tasot ovat samassa kuvassa niin se ei ole luettava.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</si>
</sst>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9" x14ac:knownFonts="1">
    <font>
      <sz val="11"/>
      <color theme="1"/>
      <name val="Calibri"/>
      <family val="2"/>
      <scheme val="minor"/>
    </font>
    <font>
      <sz val="9"/>
      <color indexed="81"/>
      <name val="Tahoma"/>
      <family val="2"/>
    </font>
    <font>
      <u/>
      <sz val="11"/>
      <color theme="10"/>
      <name val="Calibri"/>
      <family val="2"/>
    </font>
    <font>
      <sz val="10"/>
      <name val="Arial"/>
      <family val="2"/>
    </font>
    <font>
      <sz val="11"/>
      <color rgb="FFFF0000"/>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3" fillId="0" borderId="0"/>
    <xf numFmtId="0" fontId="3" fillId="0" borderId="0"/>
    <xf numFmtId="43" fontId="7" fillId="0" borderId="0" applyFont="0" applyFill="0" applyBorder="0" applyAlignment="0" applyProtection="0"/>
  </cellStyleXfs>
  <cellXfs count="47">
    <xf numFmtId="0" fontId="0" fillId="0" borderId="0" xfId="0"/>
    <xf numFmtId="0" fontId="0" fillId="0" borderId="1" xfId="0" applyBorder="1"/>
    <xf numFmtId="0" fontId="0" fillId="2" borderId="1" xfId="0" applyFill="1" applyBorder="1"/>
    <xf numFmtId="49" fontId="0" fillId="0" borderId="0" xfId="0" applyNumberFormat="1" applyAlignment="1">
      <alignment wrapText="1"/>
    </xf>
    <xf numFmtId="49" fontId="0" fillId="2" borderId="1" xfId="0" applyNumberFormat="1" applyFill="1" applyBorder="1" applyAlignment="1">
      <alignment wrapText="1"/>
    </xf>
    <xf numFmtId="49" fontId="0" fillId="0" borderId="1" xfId="0" applyNumberFormat="1" applyBorder="1" applyAlignment="1">
      <alignment wrapText="1"/>
    </xf>
    <xf numFmtId="0" fontId="0" fillId="0" borderId="0" xfId="0" applyAlignment="1">
      <alignment wrapText="1"/>
    </xf>
    <xf numFmtId="0" fontId="0" fillId="2" borderId="1" xfId="0" applyFill="1" applyBorder="1" applyAlignment="1">
      <alignment wrapText="1"/>
    </xf>
    <xf numFmtId="0" fontId="0" fillId="0" borderId="1" xfId="0" applyBorder="1" applyAlignment="1">
      <alignment wrapText="1"/>
    </xf>
    <xf numFmtId="17" fontId="0" fillId="0" borderId="0" xfId="0" quotePrefix="1" applyNumberFormat="1"/>
    <xf numFmtId="0" fontId="2" fillId="0" borderId="0" xfId="1" applyAlignment="1" applyProtection="1"/>
    <xf numFmtId="0" fontId="0" fillId="0" borderId="0" xfId="0" applyAlignment="1">
      <alignment wrapText="1"/>
    </xf>
    <xf numFmtId="0" fontId="0" fillId="0" borderId="0" xfId="0" applyAlignment="1">
      <alignment horizontal="left" indent="1"/>
    </xf>
    <xf numFmtId="49" fontId="0" fillId="0" borderId="0" xfId="0" quotePrefix="1" applyNumberFormat="1" applyFill="1" applyBorder="1" applyAlignment="1">
      <alignment wrapText="1"/>
    </xf>
    <xf numFmtId="0" fontId="4" fillId="0" borderId="0" xfId="0" applyFont="1"/>
    <xf numFmtId="17" fontId="4" fillId="0" borderId="0" xfId="0" quotePrefix="1" applyNumberFormat="1" applyFont="1"/>
    <xf numFmtId="0" fontId="5" fillId="0" borderId="0" xfId="0" applyFont="1"/>
    <xf numFmtId="0" fontId="0" fillId="0" borderId="0" xfId="0" applyAlignment="1"/>
    <xf numFmtId="49" fontId="6" fillId="2" borderId="1" xfId="0" applyNumberFormat="1" applyFont="1" applyFill="1" applyBorder="1" applyAlignment="1">
      <alignment wrapText="1"/>
    </xf>
    <xf numFmtId="0" fontId="6" fillId="0" borderId="0" xfId="0" applyFont="1"/>
    <xf numFmtId="14" fontId="4" fillId="0" borderId="0" xfId="0" applyNumberFormat="1" applyFont="1"/>
    <xf numFmtId="164" fontId="0" fillId="0" borderId="0" xfId="4" applyNumberFormat="1" applyFont="1"/>
    <xf numFmtId="0" fontId="8" fillId="0" borderId="0" xfId="0" applyFont="1"/>
    <xf numFmtId="0" fontId="8" fillId="0" borderId="0" xfId="0" applyFont="1" applyAlignment="1">
      <alignment wrapText="1"/>
    </xf>
    <xf numFmtId="49" fontId="8" fillId="0" borderId="0" xfId="0" applyNumberFormat="1" applyFont="1" applyAlignment="1">
      <alignment wrapText="1"/>
    </xf>
    <xf numFmtId="0" fontId="8" fillId="0" borderId="0" xfId="0" applyFont="1" applyFill="1"/>
    <xf numFmtId="0" fontId="8" fillId="0" borderId="0" xfId="0" applyFont="1" applyAlignment="1">
      <alignment vertical="top"/>
    </xf>
    <xf numFmtId="0" fontId="8" fillId="0" borderId="0" xfId="0" applyFont="1" applyAlignment="1">
      <alignment vertical="top" wrapText="1"/>
    </xf>
    <xf numFmtId="49" fontId="8" fillId="0" borderId="0" xfId="0" applyNumberFormat="1" applyFont="1" applyAlignment="1">
      <alignment vertical="top" wrapText="1"/>
    </xf>
    <xf numFmtId="0" fontId="0" fillId="0" borderId="0" xfId="0" applyFont="1" applyAlignment="1">
      <alignment vertical="top" wrapText="1"/>
    </xf>
    <xf numFmtId="0" fontId="0" fillId="0" borderId="0" xfId="0" applyFont="1" applyAlignment="1">
      <alignment vertical="top"/>
    </xf>
    <xf numFmtId="0" fontId="0" fillId="0" borderId="0" xfId="0" applyAlignment="1">
      <alignment wrapText="1"/>
    </xf>
    <xf numFmtId="0" fontId="0" fillId="0" borderId="0" xfId="0" applyAlignment="1">
      <alignment horizontal="right"/>
    </xf>
    <xf numFmtId="0" fontId="0" fillId="0" borderId="0" xfId="0" applyFont="1" applyAlignment="1">
      <alignment wrapText="1"/>
    </xf>
    <xf numFmtId="0" fontId="0" fillId="0" borderId="0" xfId="0" applyFont="1"/>
    <xf numFmtId="0" fontId="0" fillId="0" borderId="0" xfId="0" applyAlignment="1">
      <alignment horizontal="right" vertical="top"/>
    </xf>
    <xf numFmtId="0" fontId="0" fillId="0" borderId="1" xfId="0" applyBorder="1" applyAlignment="1">
      <alignment vertical="top"/>
    </xf>
    <xf numFmtId="0" fontId="0" fillId="0" borderId="1" xfId="0" applyBorder="1" applyAlignment="1">
      <alignment vertical="top" wrapText="1"/>
    </xf>
    <xf numFmtId="49" fontId="0" fillId="0" borderId="1" xfId="0" applyNumberFormat="1"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0" fillId="0" borderId="0" xfId="0" applyAlignment="1">
      <alignment vertical="top"/>
    </xf>
    <xf numFmtId="49" fontId="0" fillId="0" borderId="0" xfId="0" applyNumberFormat="1" applyAlignment="1">
      <alignment vertical="top" wrapText="1"/>
    </xf>
    <xf numFmtId="0" fontId="0" fillId="0" borderId="0" xfId="0" applyAlignment="1">
      <alignment wrapText="1"/>
    </xf>
    <xf numFmtId="0" fontId="2" fillId="0" borderId="0" xfId="1" applyAlignment="1" applyProtection="1"/>
    <xf numFmtId="0" fontId="0" fillId="0" borderId="0" xfId="0" applyAlignment="1"/>
    <xf numFmtId="0" fontId="6" fillId="0" borderId="0" xfId="0" applyFont="1" applyAlignment="1">
      <alignment wrapText="1"/>
    </xf>
  </cellXfs>
  <cellStyles count="5">
    <cellStyle name="Hyperlinkki" xfId="1" builtinId="8"/>
    <cellStyle name="Normaali" xfId="0" builtinId="0"/>
    <cellStyle name="Normaali 2" xfId="2"/>
    <cellStyle name="Normaali 4" xfId="3"/>
    <cellStyle name="Pilkku" xfId="4" builtinId="3"/>
  </cellStyles>
  <dxfs count="3">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19049</xdr:colOff>
      <xdr:row>6</xdr:row>
      <xdr:rowOff>171450</xdr:rowOff>
    </xdr:from>
    <xdr:to>
      <xdr:col>13</xdr:col>
      <xdr:colOff>161924</xdr:colOff>
      <xdr:row>6</xdr:row>
      <xdr:rowOff>2952750</xdr:rowOff>
    </xdr:to>
    <xdr:sp macro="" textlink="">
      <xdr:nvSpPr>
        <xdr:cNvPr id="2" name="Tekstikehys 1">
          <a:extLst>
            <a:ext uri="{FF2B5EF4-FFF2-40B4-BE49-F238E27FC236}">
              <a16:creationId xmlns:a16="http://schemas.microsoft.com/office/drawing/2014/main" xmlns="" id="{00000000-0008-0000-0000-000002000000}"/>
            </a:ext>
          </a:extLst>
        </xdr:cNvPr>
        <xdr:cNvSpPr txBox="1"/>
      </xdr:nvSpPr>
      <xdr:spPr>
        <a:xfrm>
          <a:off x="1238249" y="1314450"/>
          <a:ext cx="6848475" cy="278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i-FI" sz="1100" baseline="0">
              <a:solidFill>
                <a:sysClr val="windowText" lastClr="000000"/>
              </a:solidFill>
            </a:rPr>
            <a:t>Kommentoitava aineisto on meneillään olevan </a:t>
          </a:r>
          <a:r>
            <a:rPr lang="fi-FI" sz="1100" u="sng" baseline="0">
              <a:solidFill>
                <a:sysClr val="windowText" lastClr="000000"/>
              </a:solidFill>
            </a:rPr>
            <a:t>viitearkkitehtuurityön vaiheen 1 lopputulos</a:t>
          </a:r>
          <a:r>
            <a:rPr lang="fi-FI" sz="1100" baseline="0">
              <a:solidFill>
                <a:sysClr val="windowText" lastClr="000000"/>
              </a:solidFill>
            </a:rPr>
            <a:t>. K</a:t>
          </a:r>
          <a:r>
            <a:rPr lang="fi-FI" sz="1100" baseline="0">
              <a:solidFill>
                <a:sysClr val="windowText" lastClr="000000"/>
              </a:solidFill>
              <a:effectLst/>
              <a:latin typeface="+mn-lt"/>
              <a:ea typeface="+mn-ea"/>
              <a:cs typeface="+mn-cs"/>
            </a:rPr>
            <a:t>ommentoinnin t</a:t>
          </a:r>
          <a:r>
            <a:rPr lang="fi-FI" sz="1100" baseline="0">
              <a:solidFill>
                <a:sysClr val="windowText" lastClr="000000"/>
              </a:solidFill>
            </a:rPr>
            <a:t>avoitteena on parantaa lopputuloksen laatua ja löytää mahdollisia kuvattua </a:t>
          </a:r>
          <a:r>
            <a:rPr lang="fi-FI" sz="1100" baseline="0">
              <a:solidFill>
                <a:sysClr val="windowText" lastClr="000000"/>
              </a:solidFill>
              <a:effectLst/>
              <a:latin typeface="+mn-lt"/>
              <a:ea typeface="+mn-ea"/>
              <a:cs typeface="+mn-cs"/>
            </a:rPr>
            <a:t>tavoitetilaa koskevia </a:t>
          </a:r>
          <a:r>
            <a:rPr lang="fi-FI" sz="1100" baseline="0">
              <a:solidFill>
                <a:sysClr val="windowText" lastClr="000000"/>
              </a:solidFill>
            </a:rPr>
            <a:t>ongelmakohtia.</a:t>
          </a:r>
        </a:p>
        <a:p>
          <a:endParaRPr lang="fi-FI" sz="1100" baseline="0"/>
        </a:p>
        <a:p>
          <a:r>
            <a:rPr lang="fi-FI" sz="1100" baseline="0"/>
            <a:t>Välilehdellä "Kommentoitavat asiakirjat" on lueteltu kommentoitava aineisto, joka muodostaa maakuntien viitearkkitehtuurikokonaisuuden.</a:t>
          </a:r>
        </a:p>
        <a:p>
          <a:endParaRPr lang="fi-FI" sz="1100" baseline="0"/>
        </a:p>
        <a:p>
          <a:r>
            <a:rPr lang="fi-FI" sz="1100" baseline="0"/>
            <a:t>Kommentoinnissa pyydetään kiinnittämään huomiota sisällön merkittäviin puutteisiin ja virheisiin. </a:t>
          </a:r>
        </a:p>
        <a:p>
          <a:endParaRPr lang="fi-FI" sz="1100" baseline="0"/>
        </a:p>
        <a:p>
          <a:r>
            <a:rPr lang="fi-FI" sz="1100" baseline="0"/>
            <a:t>Tulokset </a:t>
          </a:r>
          <a:r>
            <a:rPr lang="fi-FI" sz="1100" u="sng" baseline="0"/>
            <a:t>kommentit sisältävät havaintotaulukot pyydetään tallentamaan samaan kansioon, missä kommentoitava aineisto on tai kansioon pääsyn puuttuessa lähettämään osoitteeseen tatu.ulvila@gofore.com</a:t>
          </a:r>
          <a:r>
            <a:rPr lang="fi-FI" sz="1100" baseline="0"/>
            <a:t>. Jos omasta organisaatiosta kommentteja antaa usea henkilö suunnilleen samalla aikataululla, pyydetään, että organisaatiokohtaisesti yhtenäistetään kommentit (ei samaa asiaa monena kommenttina tai varsinkaan eri suuntaan vievinä kommentteina) ja lähetetään yhdellä havaintotaulukolla.</a:t>
          </a:r>
        </a:p>
        <a:p>
          <a:endParaRPr lang="fi-FI" sz="1100" baseline="0"/>
        </a:p>
        <a:p>
          <a:r>
            <a:rPr lang="fi-FI" sz="1100" baseline="0"/>
            <a:t>Saadut kommentit käsitellään mahdollisimman pian. </a:t>
          </a:r>
        </a:p>
        <a:p>
          <a:endParaRPr lang="fi-FI" sz="1100" baseline="0"/>
        </a:p>
        <a:p>
          <a:r>
            <a:rPr lang="fi-FI" sz="1100" baseline="0"/>
            <a:t>Kiitokset kommenteistasi!</a:t>
          </a:r>
        </a:p>
      </xdr:txBody>
    </xdr:sp>
    <xdr:clientData/>
  </xdr:twoCellAnchor>
</xdr:wsDr>
</file>

<file path=xl/tables/table1.xml><?xml version="1.0" encoding="utf-8"?>
<table xmlns="http://schemas.openxmlformats.org/spreadsheetml/2006/main" id="1" name="Taulukko1" displayName="Taulukko1" ref="A3:F34" totalsRowShown="0">
  <autoFilter ref="A3:F34"/>
  <sortState ref="A4:G30">
    <sortCondition ref="E3:E34"/>
  </sortState>
  <tableColumns count="6">
    <tableColumn id="1" name="nro"/>
    <tableColumn id="8" name="Osa-alue"/>
    <tableColumn id="2" name="Kommentoitava dokumentti" dataDxfId="2"/>
    <tableColumn id="7" name="Kuvaus" dataDxfId="1"/>
    <tableColumn id="3" name="Dokumentaation tila"/>
    <tableColumn id="4" name="Lisätieto" dataDxfId="0"/>
  </tableColumns>
  <tableStyleInfo name="TableStyleMedium9"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hs-suositukset.fi/web/guest/jhs/recommendations/182"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zoomScaleNormal="100" zoomScaleSheetLayoutView="200" workbookViewId="0">
      <selection activeCell="E6" sqref="E6"/>
    </sheetView>
  </sheetViews>
  <sheetFormatPr defaultRowHeight="14.4" x14ac:dyDescent="0.3"/>
  <cols>
    <col min="3" max="3" width="21.44140625" customWidth="1"/>
    <col min="4" max="5" width="5.88671875" customWidth="1"/>
  </cols>
  <sheetData>
    <row r="1" spans="2:9" x14ac:dyDescent="0.3">
      <c r="B1" s="19" t="s">
        <v>45</v>
      </c>
    </row>
    <row r="2" spans="2:9" x14ac:dyDescent="0.3">
      <c r="B2" s="16" t="s">
        <v>33</v>
      </c>
    </row>
    <row r="3" spans="2:9" x14ac:dyDescent="0.3">
      <c r="C3" s="19" t="s">
        <v>10</v>
      </c>
      <c r="H3" s="14"/>
      <c r="I3" s="20"/>
    </row>
    <row r="4" spans="2:9" x14ac:dyDescent="0.3">
      <c r="B4" s="15"/>
      <c r="C4" s="19" t="s">
        <v>34</v>
      </c>
      <c r="D4" s="14"/>
      <c r="E4" s="14"/>
      <c r="F4" s="14"/>
      <c r="H4" s="14"/>
      <c r="I4" s="20"/>
    </row>
    <row r="5" spans="2:9" x14ac:dyDescent="0.3">
      <c r="B5" s="9"/>
      <c r="C5" s="19" t="s">
        <v>35</v>
      </c>
      <c r="D5" s="14"/>
      <c r="E5" s="14"/>
      <c r="F5" s="20">
        <v>43192</v>
      </c>
      <c r="I5" s="21"/>
    </row>
    <row r="6" spans="2:9" x14ac:dyDescent="0.3">
      <c r="D6" s="12"/>
    </row>
    <row r="7" spans="2:9" ht="344.25" customHeight="1" x14ac:dyDescent="0.3"/>
    <row r="9" spans="2:9" x14ac:dyDescent="0.3">
      <c r="B9" s="43"/>
      <c r="C9" s="43"/>
      <c r="D9" s="43"/>
      <c r="E9" s="43"/>
      <c r="F9" s="43"/>
      <c r="G9" s="43"/>
      <c r="H9" s="43"/>
      <c r="I9" s="43"/>
    </row>
    <row r="10" spans="2:9" x14ac:dyDescent="0.3">
      <c r="B10" s="44"/>
      <c r="C10" s="45"/>
      <c r="D10" s="45"/>
      <c r="E10" s="45"/>
      <c r="F10" s="45"/>
      <c r="G10" s="45"/>
      <c r="H10" s="45"/>
      <c r="I10" s="45"/>
    </row>
    <row r="12" spans="2:9" x14ac:dyDescent="0.3">
      <c r="B12" t="s">
        <v>9</v>
      </c>
    </row>
    <row r="13" spans="2:9" x14ac:dyDescent="0.3">
      <c r="B13" s="10" t="s">
        <v>8</v>
      </c>
      <c r="H13" s="11"/>
    </row>
  </sheetData>
  <mergeCells count="2">
    <mergeCell ref="B9:I9"/>
    <mergeCell ref="B10:I10"/>
  </mergeCells>
  <hyperlinks>
    <hyperlink ref="B13" r:id="rId1"/>
  </hyperlinks>
  <pageMargins left="0.7" right="0.7" top="0.75" bottom="0.75" header="0.3" footer="0.3"/>
  <pageSetup paperSize="9" scale="95"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zoomScaleSheetLayoutView="130" workbookViewId="0">
      <pane ySplit="3" topLeftCell="A4" activePane="bottomLeft" state="frozen"/>
      <selection pane="bottomLeft" activeCell="B19" sqref="B19"/>
    </sheetView>
  </sheetViews>
  <sheetFormatPr defaultColWidth="9.109375" defaultRowHeight="14.4" x14ac:dyDescent="0.3"/>
  <cols>
    <col min="1" max="1" width="9.109375" style="22"/>
    <col min="2" max="2" width="33.5546875" style="22" customWidth="1"/>
    <col min="3" max="3" width="33" style="23" customWidth="1"/>
    <col min="4" max="4" width="57" style="23" customWidth="1"/>
    <col min="5" max="5" width="33.88671875" style="22" customWidth="1"/>
    <col min="6" max="6" width="31" style="24" customWidth="1"/>
    <col min="7" max="7" width="46.109375" style="22" customWidth="1"/>
    <col min="8" max="16384" width="9.109375" style="22"/>
  </cols>
  <sheetData>
    <row r="1" spans="1:6" x14ac:dyDescent="0.3">
      <c r="A1" s="22" t="s">
        <v>19</v>
      </c>
      <c r="B1" s="22" t="s">
        <v>32</v>
      </c>
      <c r="D1" s="22" t="s">
        <v>37</v>
      </c>
      <c r="E1" s="22">
        <f>Ohje!F4</f>
        <v>0</v>
      </c>
    </row>
    <row r="2" spans="1:6" x14ac:dyDescent="0.3">
      <c r="E2" s="22">
        <f>Ohje!F5</f>
        <v>43192</v>
      </c>
    </row>
    <row r="3" spans="1:6" ht="16.5" customHeight="1" x14ac:dyDescent="0.3">
      <c r="A3" s="22" t="s">
        <v>11</v>
      </c>
      <c r="B3" s="22" t="s">
        <v>14</v>
      </c>
      <c r="C3" s="23" t="s">
        <v>36</v>
      </c>
      <c r="D3" s="23" t="s">
        <v>12</v>
      </c>
      <c r="E3" s="23" t="s">
        <v>26</v>
      </c>
      <c r="F3" s="24" t="s">
        <v>13</v>
      </c>
    </row>
    <row r="4" spans="1:6" x14ac:dyDescent="0.3">
      <c r="B4" s="25"/>
    </row>
    <row r="5" spans="1:6" ht="43.5" customHeight="1" x14ac:dyDescent="0.3">
      <c r="A5" s="26">
        <v>1</v>
      </c>
      <c r="B5" s="29" t="s">
        <v>39</v>
      </c>
      <c r="C5" s="29" t="s">
        <v>40</v>
      </c>
      <c r="D5" s="29" t="s">
        <v>41</v>
      </c>
      <c r="E5" s="30" t="s">
        <v>83</v>
      </c>
      <c r="F5" s="28"/>
    </row>
    <row r="6" spans="1:6" ht="121.5" customHeight="1" x14ac:dyDescent="0.3">
      <c r="A6" s="26">
        <v>2</v>
      </c>
      <c r="B6" s="29" t="s">
        <v>47</v>
      </c>
      <c r="C6" s="29" t="s">
        <v>46</v>
      </c>
      <c r="D6" s="29" t="s">
        <v>56</v>
      </c>
      <c r="E6" s="30" t="s">
        <v>82</v>
      </c>
      <c r="F6" s="28"/>
    </row>
    <row r="7" spans="1:6" ht="43.2" x14ac:dyDescent="0.3">
      <c r="A7" s="27">
        <v>3</v>
      </c>
      <c r="B7" s="29" t="s">
        <v>48</v>
      </c>
      <c r="C7" s="29" t="s">
        <v>49</v>
      </c>
      <c r="D7" s="29" t="s">
        <v>54</v>
      </c>
      <c r="E7" s="30" t="s">
        <v>82</v>
      </c>
      <c r="F7" s="28"/>
    </row>
    <row r="8" spans="1:6" ht="43.2" x14ac:dyDescent="0.3">
      <c r="A8" s="27">
        <v>4</v>
      </c>
      <c r="B8" s="33" t="s">
        <v>51</v>
      </c>
      <c r="C8" s="29" t="s">
        <v>50</v>
      </c>
      <c r="D8" s="29" t="s">
        <v>55</v>
      </c>
      <c r="E8" s="30" t="s">
        <v>82</v>
      </c>
      <c r="F8" s="28"/>
    </row>
    <row r="9" spans="1:6" ht="72" x14ac:dyDescent="0.3">
      <c r="A9" s="26">
        <v>5</v>
      </c>
      <c r="B9" s="29" t="s">
        <v>53</v>
      </c>
      <c r="C9" s="29" t="s">
        <v>52</v>
      </c>
      <c r="D9" s="29" t="s">
        <v>57</v>
      </c>
      <c r="E9" s="30" t="s">
        <v>82</v>
      </c>
      <c r="F9" s="28"/>
    </row>
    <row r="10" spans="1:6" ht="57.6" x14ac:dyDescent="0.3">
      <c r="A10" s="26">
        <v>6</v>
      </c>
      <c r="B10" s="30" t="s">
        <v>65</v>
      </c>
      <c r="C10" s="29" t="s">
        <v>58</v>
      </c>
      <c r="D10" s="29" t="s">
        <v>64</v>
      </c>
      <c r="E10" s="30" t="s">
        <v>82</v>
      </c>
      <c r="F10" s="28"/>
    </row>
    <row r="11" spans="1:6" ht="86.4" x14ac:dyDescent="0.3">
      <c r="A11" s="26">
        <v>7</v>
      </c>
      <c r="B11" s="30" t="s">
        <v>67</v>
      </c>
      <c r="C11" s="29" t="s">
        <v>59</v>
      </c>
      <c r="D11" s="29" t="s">
        <v>68</v>
      </c>
      <c r="E11" s="30" t="s">
        <v>82</v>
      </c>
      <c r="F11" s="28"/>
    </row>
    <row r="12" spans="1:6" ht="43.2" x14ac:dyDescent="0.3">
      <c r="A12" s="26">
        <v>8</v>
      </c>
      <c r="B12" s="30" t="s">
        <v>67</v>
      </c>
      <c r="C12" s="29" t="s">
        <v>60</v>
      </c>
      <c r="D12" s="29" t="s">
        <v>69</v>
      </c>
      <c r="E12" s="30" t="s">
        <v>82</v>
      </c>
      <c r="F12" s="28"/>
    </row>
    <row r="13" spans="1:6" ht="28.8" x14ac:dyDescent="0.3">
      <c r="A13" s="22">
        <v>9</v>
      </c>
      <c r="B13" s="34" t="s">
        <v>70</v>
      </c>
      <c r="C13" s="33" t="s">
        <v>61</v>
      </c>
      <c r="D13" s="33" t="s">
        <v>71</v>
      </c>
      <c r="E13" s="30" t="s">
        <v>82</v>
      </c>
    </row>
    <row r="14" spans="1:6" ht="43.2" x14ac:dyDescent="0.3">
      <c r="A14" s="22">
        <v>10</v>
      </c>
      <c r="B14" s="34" t="s">
        <v>66</v>
      </c>
      <c r="C14" s="29" t="s">
        <v>62</v>
      </c>
      <c r="D14" s="33" t="s">
        <v>72</v>
      </c>
      <c r="E14" s="30" t="s">
        <v>82</v>
      </c>
    </row>
    <row r="15" spans="1:6" ht="65.25" customHeight="1" x14ac:dyDescent="0.3">
      <c r="A15" s="22">
        <v>11</v>
      </c>
      <c r="B15" s="33" t="s">
        <v>76</v>
      </c>
      <c r="C15" s="29" t="s">
        <v>63</v>
      </c>
      <c r="D15" s="33" t="s">
        <v>73</v>
      </c>
      <c r="E15" s="30" t="s">
        <v>82</v>
      </c>
    </row>
    <row r="16" spans="1:6" ht="57.6" x14ac:dyDescent="0.3">
      <c r="A16" s="22">
        <v>12</v>
      </c>
      <c r="B16" s="33" t="s">
        <v>77</v>
      </c>
      <c r="C16" s="29" t="s">
        <v>74</v>
      </c>
      <c r="D16" s="33" t="s">
        <v>78</v>
      </c>
      <c r="E16" s="30" t="s">
        <v>82</v>
      </c>
    </row>
    <row r="17" spans="1:6" ht="158.4" x14ac:dyDescent="0.3">
      <c r="A17" s="26">
        <v>13</v>
      </c>
      <c r="B17" s="29" t="s">
        <v>79</v>
      </c>
      <c r="C17" s="29" t="s">
        <v>75</v>
      </c>
      <c r="D17" s="29" t="s">
        <v>80</v>
      </c>
      <c r="E17" s="30" t="s">
        <v>82</v>
      </c>
    </row>
    <row r="18" spans="1:6" s="26" customFormat="1" ht="23.25" customHeight="1" x14ac:dyDescent="0.3">
      <c r="A18" s="26">
        <v>14</v>
      </c>
      <c r="B18" s="30" t="s">
        <v>84</v>
      </c>
      <c r="C18" s="29" t="s">
        <v>85</v>
      </c>
      <c r="D18" s="27"/>
      <c r="E18" s="30" t="s">
        <v>82</v>
      </c>
      <c r="F18" s="28"/>
    </row>
    <row r="19" spans="1:6" ht="40.5" customHeight="1" x14ac:dyDescent="0.3"/>
    <row r="20" spans="1:6" ht="48" customHeight="1" x14ac:dyDescent="0.3"/>
    <row r="21" spans="1:6" ht="37.5" customHeight="1" x14ac:dyDescent="0.3"/>
    <row r="22" spans="1:6" ht="47.25" customHeight="1" x14ac:dyDescent="0.3"/>
    <row r="23" spans="1:6" ht="47.25" customHeight="1" x14ac:dyDescent="0.3"/>
    <row r="24" spans="1:6" ht="14.25" customHeight="1" x14ac:dyDescent="0.3"/>
    <row r="25" spans="1:6" x14ac:dyDescent="0.3">
      <c r="C25" s="22"/>
    </row>
    <row r="26" spans="1:6" x14ac:dyDescent="0.3">
      <c r="C26" s="22"/>
    </row>
    <row r="27" spans="1:6" x14ac:dyDescent="0.3">
      <c r="C27" s="22"/>
    </row>
    <row r="28" spans="1:6" x14ac:dyDescent="0.3">
      <c r="C28" s="22"/>
    </row>
    <row r="29" spans="1:6" x14ac:dyDescent="0.3">
      <c r="C29" s="22"/>
    </row>
  </sheetData>
  <pageMargins left="0.7" right="0.7" top="0.75" bottom="0.75" header="0.3" footer="0.3"/>
  <pageSetup paperSize="9" scale="92" orientation="landscape" r:id="rId1"/>
  <colBreaks count="1" manualBreakCount="1">
    <brk id="6"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8"/>
  <sheetViews>
    <sheetView tabSelected="1" workbookViewId="0">
      <pane ySplit="7" topLeftCell="A8" activePane="bottomLeft" state="frozen"/>
      <selection pane="bottomLeft" activeCell="F31" sqref="F31"/>
    </sheetView>
  </sheetViews>
  <sheetFormatPr defaultRowHeight="14.4" x14ac:dyDescent="0.3"/>
  <cols>
    <col min="1" max="1" width="6.44140625" customWidth="1"/>
    <col min="2" max="2" width="18.6640625" customWidth="1"/>
    <col min="3" max="4" width="18.33203125" style="6" customWidth="1"/>
    <col min="5" max="5" width="19.5546875" bestFit="1" customWidth="1"/>
    <col min="6" max="6" width="42.6640625" style="3" customWidth="1"/>
    <col min="7" max="7" width="51.109375" style="3" customWidth="1"/>
    <col min="8" max="8" width="48.33203125" style="3" customWidth="1"/>
    <col min="9" max="11" width="9.109375" hidden="1" customWidth="1"/>
    <col min="12" max="12" width="25.33203125" style="11" hidden="1" customWidth="1"/>
    <col min="13" max="13" width="7" hidden="1" customWidth="1"/>
  </cols>
  <sheetData>
    <row r="1" spans="1:13" x14ac:dyDescent="0.3">
      <c r="A1" t="s">
        <v>19</v>
      </c>
      <c r="C1" s="46" t="str">
        <f>Ohje!B1</f>
        <v>Maakuntien viitearkkitehtuuri-projekti</v>
      </c>
      <c r="D1" s="46"/>
      <c r="F1" s="3" t="s">
        <v>7</v>
      </c>
    </row>
    <row r="2" spans="1:13" x14ac:dyDescent="0.3">
      <c r="A2" t="s">
        <v>17</v>
      </c>
    </row>
    <row r="3" spans="1:13" x14ac:dyDescent="0.3">
      <c r="C3" s="17" t="s">
        <v>30</v>
      </c>
      <c r="F3" s="3" t="s">
        <v>42</v>
      </c>
      <c r="G3" s="4" t="s">
        <v>86</v>
      </c>
      <c r="H3" s="13" t="s">
        <v>16</v>
      </c>
    </row>
    <row r="4" spans="1:13" x14ac:dyDescent="0.3">
      <c r="F4" s="3" t="s">
        <v>43</v>
      </c>
      <c r="G4" s="4" t="s">
        <v>90</v>
      </c>
    </row>
    <row r="6" spans="1:13" x14ac:dyDescent="0.3">
      <c r="A6" s="2"/>
      <c r="B6" s="2"/>
      <c r="C6" s="7"/>
      <c r="D6" s="7"/>
      <c r="E6" s="2"/>
      <c r="F6" s="4"/>
      <c r="G6" s="4"/>
      <c r="H6" s="4"/>
      <c r="I6" s="2" t="s">
        <v>6</v>
      </c>
      <c r="J6" s="2"/>
      <c r="K6" s="2"/>
      <c r="L6" s="7"/>
      <c r="M6" s="2"/>
    </row>
    <row r="7" spans="1:13" ht="28.8" x14ac:dyDescent="0.3">
      <c r="A7" s="2" t="s">
        <v>0</v>
      </c>
      <c r="B7" s="7" t="s">
        <v>18</v>
      </c>
      <c r="C7" s="7" t="s">
        <v>1</v>
      </c>
      <c r="D7" s="7" t="s">
        <v>28</v>
      </c>
      <c r="E7" s="2" t="s">
        <v>2</v>
      </c>
      <c r="F7" s="4" t="s">
        <v>29</v>
      </c>
      <c r="G7" s="18" t="s">
        <v>31</v>
      </c>
      <c r="H7" s="18" t="s">
        <v>38</v>
      </c>
      <c r="I7" s="2" t="s">
        <v>3</v>
      </c>
      <c r="J7" s="2" t="s">
        <v>4</v>
      </c>
      <c r="K7" s="2" t="s">
        <v>5</v>
      </c>
      <c r="L7" s="7" t="s">
        <v>15</v>
      </c>
      <c r="M7" s="2"/>
    </row>
    <row r="8" spans="1:13" ht="86.4" x14ac:dyDescent="0.3">
      <c r="A8" s="36"/>
      <c r="B8" s="37" t="s">
        <v>89</v>
      </c>
      <c r="C8" s="37" t="s">
        <v>40</v>
      </c>
      <c r="D8" s="37" t="s">
        <v>87</v>
      </c>
      <c r="E8" s="36" t="s">
        <v>23</v>
      </c>
      <c r="F8" s="38" t="s">
        <v>101</v>
      </c>
      <c r="G8" s="38" t="s">
        <v>96</v>
      </c>
      <c r="H8" s="38"/>
      <c r="I8" s="2"/>
      <c r="J8" s="2"/>
      <c r="K8" s="2"/>
      <c r="L8" s="7"/>
      <c r="M8" s="2"/>
    </row>
    <row r="9" spans="1:13" ht="86.4" x14ac:dyDescent="0.3">
      <c r="A9" s="36"/>
      <c r="B9" s="37" t="s">
        <v>89</v>
      </c>
      <c r="C9" s="37" t="s">
        <v>40</v>
      </c>
      <c r="D9" s="37" t="s">
        <v>87</v>
      </c>
      <c r="E9" s="36" t="s">
        <v>23</v>
      </c>
      <c r="F9" s="38" t="s">
        <v>91</v>
      </c>
      <c r="G9" s="38"/>
      <c r="H9" s="38"/>
      <c r="I9" s="2"/>
      <c r="J9" s="2"/>
      <c r="K9" s="2"/>
      <c r="L9" s="7"/>
      <c r="M9" s="2"/>
    </row>
    <row r="10" spans="1:13" ht="43.2" x14ac:dyDescent="0.3">
      <c r="A10" s="36"/>
      <c r="B10" s="37" t="s">
        <v>89</v>
      </c>
      <c r="C10" s="37" t="s">
        <v>40</v>
      </c>
      <c r="D10" s="37" t="s">
        <v>87</v>
      </c>
      <c r="E10" s="36" t="s">
        <v>23</v>
      </c>
      <c r="F10" s="38" t="s">
        <v>92</v>
      </c>
      <c r="G10" s="38" t="s">
        <v>93</v>
      </c>
      <c r="H10" s="38"/>
      <c r="I10" s="2"/>
      <c r="J10" s="2"/>
      <c r="K10" s="2"/>
      <c r="L10" s="7"/>
      <c r="M10" s="2"/>
    </row>
    <row r="11" spans="1:13" ht="57.6" x14ac:dyDescent="0.3">
      <c r="A11" s="36"/>
      <c r="B11" s="37" t="s">
        <v>89</v>
      </c>
      <c r="C11" s="37" t="s">
        <v>40</v>
      </c>
      <c r="D11" s="37" t="s">
        <v>87</v>
      </c>
      <c r="E11" s="36" t="s">
        <v>23</v>
      </c>
      <c r="F11" s="38" t="s">
        <v>97</v>
      </c>
      <c r="G11" s="38"/>
      <c r="H11" s="38"/>
      <c r="I11" s="2"/>
      <c r="J11" s="2"/>
      <c r="K11" s="2"/>
      <c r="L11" s="7"/>
      <c r="M11" s="2"/>
    </row>
    <row r="12" spans="1:13" ht="43.2" x14ac:dyDescent="0.3">
      <c r="A12" s="36"/>
      <c r="B12" s="37" t="s">
        <v>89</v>
      </c>
      <c r="C12" s="37" t="s">
        <v>40</v>
      </c>
      <c r="D12" s="37" t="s">
        <v>87</v>
      </c>
      <c r="E12" s="36" t="s">
        <v>23</v>
      </c>
      <c r="F12" s="38" t="s">
        <v>88</v>
      </c>
      <c r="G12" s="38"/>
      <c r="H12" s="38"/>
      <c r="I12" s="2"/>
      <c r="J12" s="2"/>
      <c r="K12" s="2"/>
      <c r="L12" s="7"/>
      <c r="M12" s="2"/>
    </row>
    <row r="13" spans="1:13" ht="57.6" x14ac:dyDescent="0.3">
      <c r="A13" s="36"/>
      <c r="B13" s="37" t="s">
        <v>89</v>
      </c>
      <c r="C13" s="37" t="s">
        <v>40</v>
      </c>
      <c r="D13" s="37" t="s">
        <v>87</v>
      </c>
      <c r="E13" s="36" t="s">
        <v>23</v>
      </c>
      <c r="F13" s="38" t="s">
        <v>94</v>
      </c>
      <c r="G13" s="38" t="s">
        <v>95</v>
      </c>
      <c r="H13" s="38"/>
      <c r="I13" s="2"/>
      <c r="J13" s="2"/>
      <c r="K13" s="2"/>
      <c r="L13" s="7"/>
      <c r="M13" s="2"/>
    </row>
    <row r="14" spans="1:13" ht="72" x14ac:dyDescent="0.3">
      <c r="A14" s="36"/>
      <c r="B14" s="37" t="s">
        <v>89</v>
      </c>
      <c r="C14" s="37" t="s">
        <v>40</v>
      </c>
      <c r="D14" s="37" t="s">
        <v>87</v>
      </c>
      <c r="E14" s="36" t="s">
        <v>23</v>
      </c>
      <c r="F14" s="38" t="s">
        <v>98</v>
      </c>
      <c r="G14" s="38"/>
      <c r="H14" s="38"/>
      <c r="I14" s="2"/>
      <c r="J14" s="2"/>
      <c r="K14" s="2"/>
      <c r="L14" s="7"/>
      <c r="M14" s="2"/>
    </row>
    <row r="15" spans="1:13" ht="43.2" x14ac:dyDescent="0.3">
      <c r="A15" s="36"/>
      <c r="B15" s="37" t="s">
        <v>89</v>
      </c>
      <c r="C15" s="37" t="s">
        <v>40</v>
      </c>
      <c r="D15" s="37" t="s">
        <v>87</v>
      </c>
      <c r="E15" s="36" t="s">
        <v>24</v>
      </c>
      <c r="F15" s="38" t="s">
        <v>99</v>
      </c>
      <c r="G15" s="38"/>
      <c r="H15" s="38"/>
      <c r="I15" s="2"/>
      <c r="J15" s="2"/>
      <c r="K15" s="2"/>
      <c r="L15" s="7"/>
      <c r="M15" s="2"/>
    </row>
    <row r="16" spans="1:13" s="41" customFormat="1" ht="57.6" x14ac:dyDescent="0.3">
      <c r="A16" s="36"/>
      <c r="B16" s="37" t="s">
        <v>89</v>
      </c>
      <c r="C16" s="37" t="s">
        <v>40</v>
      </c>
      <c r="D16" s="37" t="s">
        <v>87</v>
      </c>
      <c r="E16" s="36" t="s">
        <v>23</v>
      </c>
      <c r="F16" s="38" t="s">
        <v>100</v>
      </c>
      <c r="G16" s="38"/>
      <c r="H16" s="38"/>
      <c r="I16" s="39"/>
      <c r="J16" s="39"/>
      <c r="K16" s="39"/>
      <c r="L16" s="40"/>
      <c r="M16" s="39"/>
    </row>
    <row r="17" spans="1:13" s="41" customFormat="1" ht="57.6" x14ac:dyDescent="0.3">
      <c r="A17" s="36"/>
      <c r="B17" s="37" t="s">
        <v>89</v>
      </c>
      <c r="C17" s="37" t="s">
        <v>40</v>
      </c>
      <c r="D17" s="37" t="s">
        <v>87</v>
      </c>
      <c r="E17" s="36" t="s">
        <v>23</v>
      </c>
      <c r="F17" s="38" t="s">
        <v>106</v>
      </c>
      <c r="G17" s="38"/>
      <c r="H17" s="38"/>
      <c r="I17" s="39"/>
      <c r="J17" s="39"/>
      <c r="K17" s="39"/>
      <c r="L17" s="40"/>
      <c r="M17" s="39"/>
    </row>
    <row r="18" spans="1:13" s="41" customFormat="1" ht="57.6" x14ac:dyDescent="0.3">
      <c r="A18" s="36"/>
      <c r="B18" s="37" t="s">
        <v>89</v>
      </c>
      <c r="C18" s="37" t="s">
        <v>40</v>
      </c>
      <c r="D18" s="37" t="s">
        <v>87</v>
      </c>
      <c r="E18" s="36" t="s">
        <v>23</v>
      </c>
      <c r="F18" s="38" t="s">
        <v>116</v>
      </c>
      <c r="G18" s="38"/>
      <c r="H18" s="38"/>
      <c r="I18" s="39"/>
      <c r="J18" s="39"/>
      <c r="K18" s="39"/>
      <c r="L18" s="40"/>
      <c r="M18" s="39"/>
    </row>
    <row r="19" spans="1:13" s="41" customFormat="1" ht="129.6" x14ac:dyDescent="0.3">
      <c r="A19" s="36"/>
      <c r="B19" s="37" t="s">
        <v>47</v>
      </c>
      <c r="C19" s="37" t="s">
        <v>46</v>
      </c>
      <c r="D19" s="37"/>
      <c r="E19" s="36" t="s">
        <v>25</v>
      </c>
      <c r="F19" s="38" t="s">
        <v>115</v>
      </c>
      <c r="G19" s="38"/>
      <c r="H19" s="38"/>
      <c r="I19" s="39"/>
      <c r="J19" s="39"/>
      <c r="K19" s="39"/>
      <c r="L19" s="40"/>
      <c r="M19" s="39"/>
    </row>
    <row r="20" spans="1:13" s="41" customFormat="1" ht="72" x14ac:dyDescent="0.3">
      <c r="A20" s="36"/>
      <c r="B20" s="37" t="s">
        <v>104</v>
      </c>
      <c r="C20" s="37" t="s">
        <v>49</v>
      </c>
      <c r="D20" s="37"/>
      <c r="E20" s="36" t="s">
        <v>24</v>
      </c>
      <c r="F20" s="38" t="s">
        <v>112</v>
      </c>
      <c r="G20" s="38" t="s">
        <v>111</v>
      </c>
      <c r="H20" s="38"/>
      <c r="I20" s="39"/>
      <c r="J20" s="39"/>
      <c r="K20" s="39"/>
      <c r="L20" s="40"/>
      <c r="M20" s="39"/>
    </row>
    <row r="21" spans="1:13" s="41" customFormat="1" ht="28.8" x14ac:dyDescent="0.3">
      <c r="A21" s="36"/>
      <c r="B21" s="37" t="s">
        <v>105</v>
      </c>
      <c r="C21" s="37" t="s">
        <v>50</v>
      </c>
      <c r="D21" s="37"/>
      <c r="E21" s="36" t="s">
        <v>24</v>
      </c>
      <c r="F21" s="38" t="s">
        <v>113</v>
      </c>
      <c r="G21" s="38" t="s">
        <v>114</v>
      </c>
      <c r="H21" s="38"/>
      <c r="I21" s="39"/>
      <c r="J21" s="39"/>
      <c r="K21" s="39"/>
      <c r="L21" s="40"/>
      <c r="M21" s="39"/>
    </row>
    <row r="22" spans="1:13" s="41" customFormat="1" ht="72" x14ac:dyDescent="0.3">
      <c r="A22" s="36"/>
      <c r="B22" s="37" t="s">
        <v>81</v>
      </c>
      <c r="C22" s="37" t="s">
        <v>52</v>
      </c>
      <c r="D22" s="37"/>
      <c r="E22" s="36" t="s">
        <v>24</v>
      </c>
      <c r="F22" s="38" t="s">
        <v>117</v>
      </c>
      <c r="G22" s="38" t="s">
        <v>118</v>
      </c>
      <c r="H22" s="38"/>
      <c r="I22" s="39"/>
      <c r="J22" s="39"/>
      <c r="K22" s="39"/>
      <c r="L22" s="40"/>
      <c r="M22" s="39"/>
    </row>
    <row r="23" spans="1:13" s="41" customFormat="1" ht="43.2" x14ac:dyDescent="0.3">
      <c r="A23" s="36"/>
      <c r="B23" s="37" t="s">
        <v>65</v>
      </c>
      <c r="C23" s="37" t="s">
        <v>58</v>
      </c>
      <c r="D23" s="37"/>
      <c r="E23" s="36" t="s">
        <v>23</v>
      </c>
      <c r="F23" s="42" t="s">
        <v>109</v>
      </c>
      <c r="G23" s="38" t="s">
        <v>110</v>
      </c>
      <c r="H23" s="38"/>
      <c r="I23" s="36"/>
      <c r="J23" s="36"/>
      <c r="K23" s="36"/>
      <c r="L23" s="37"/>
      <c r="M23" s="36"/>
    </row>
    <row r="24" spans="1:13" s="41" customFormat="1" ht="43.2" x14ac:dyDescent="0.3">
      <c r="A24" s="36"/>
      <c r="B24" s="37" t="s">
        <v>67</v>
      </c>
      <c r="C24" s="37" t="s">
        <v>59</v>
      </c>
      <c r="D24" s="37"/>
      <c r="E24" s="36" t="s">
        <v>23</v>
      </c>
      <c r="F24" s="38" t="s">
        <v>123</v>
      </c>
      <c r="G24" s="38"/>
      <c r="H24" s="38"/>
      <c r="I24" s="36"/>
      <c r="J24" s="36"/>
      <c r="K24" s="36"/>
      <c r="L24" s="37"/>
      <c r="M24" s="36"/>
    </row>
    <row r="25" spans="1:13" s="41" customFormat="1" ht="43.2" x14ac:dyDescent="0.3">
      <c r="A25" s="36"/>
      <c r="B25" s="37" t="s">
        <v>67</v>
      </c>
      <c r="C25" s="37" t="s">
        <v>60</v>
      </c>
      <c r="D25" s="37"/>
      <c r="E25" s="36" t="s">
        <v>23</v>
      </c>
      <c r="F25" s="38" t="s">
        <v>123</v>
      </c>
      <c r="G25" s="38"/>
      <c r="H25" s="38"/>
      <c r="I25" s="36"/>
      <c r="J25" s="36"/>
      <c r="K25" s="36"/>
      <c r="L25" s="37"/>
      <c r="M25" s="36"/>
    </row>
    <row r="26" spans="1:13" s="41" customFormat="1" ht="43.2" x14ac:dyDescent="0.3">
      <c r="A26" s="36"/>
      <c r="B26" s="37" t="s">
        <v>70</v>
      </c>
      <c r="C26" s="37" t="s">
        <v>61</v>
      </c>
      <c r="D26" s="37"/>
      <c r="E26" s="36" t="s">
        <v>25</v>
      </c>
      <c r="F26" s="38" t="s">
        <v>27</v>
      </c>
      <c r="G26" s="38"/>
      <c r="H26" s="38"/>
      <c r="I26" s="36"/>
      <c r="J26" s="36"/>
      <c r="K26" s="36"/>
      <c r="L26" s="37"/>
      <c r="M26" s="36"/>
    </row>
    <row r="27" spans="1:13" s="41" customFormat="1" ht="72" x14ac:dyDescent="0.3">
      <c r="A27" s="36"/>
      <c r="B27" s="37" t="s">
        <v>66</v>
      </c>
      <c r="C27" s="37" t="s">
        <v>62</v>
      </c>
      <c r="D27" s="37"/>
      <c r="E27" s="36" t="s">
        <v>25</v>
      </c>
      <c r="F27" s="38" t="s">
        <v>121</v>
      </c>
      <c r="G27" s="38"/>
      <c r="H27" s="38"/>
      <c r="I27" s="36"/>
      <c r="J27" s="36"/>
      <c r="K27" s="36"/>
      <c r="L27" s="37"/>
      <c r="M27" s="36"/>
    </row>
    <row r="28" spans="1:13" s="41" customFormat="1" ht="100.8" x14ac:dyDescent="0.3">
      <c r="A28" s="36"/>
      <c r="B28" s="37" t="s">
        <v>102</v>
      </c>
      <c r="C28" s="37" t="s">
        <v>63</v>
      </c>
      <c r="D28" s="37"/>
      <c r="E28" s="36" t="s">
        <v>24</v>
      </c>
      <c r="F28" s="38" t="s">
        <v>120</v>
      </c>
      <c r="G28" s="38" t="s">
        <v>119</v>
      </c>
      <c r="H28" s="38"/>
      <c r="I28" s="36"/>
      <c r="J28" s="36"/>
      <c r="K28" s="36"/>
      <c r="L28" s="37"/>
      <c r="M28" s="36"/>
    </row>
    <row r="29" spans="1:13" s="41" customFormat="1" ht="57.6" x14ac:dyDescent="0.3">
      <c r="A29" s="36"/>
      <c r="B29" s="37" t="s">
        <v>77</v>
      </c>
      <c r="C29" s="37" t="s">
        <v>74</v>
      </c>
      <c r="D29" s="37"/>
      <c r="E29" s="36" t="s">
        <v>25</v>
      </c>
      <c r="F29" s="38" t="s">
        <v>107</v>
      </c>
      <c r="G29" s="38" t="s">
        <v>108</v>
      </c>
      <c r="H29" s="38"/>
      <c r="I29" s="36"/>
      <c r="J29" s="36"/>
      <c r="K29" s="36"/>
      <c r="L29" s="37"/>
      <c r="M29" s="36"/>
    </row>
    <row r="30" spans="1:13" s="41" customFormat="1" ht="43.2" x14ac:dyDescent="0.3">
      <c r="A30" s="36"/>
      <c r="B30" s="37" t="s">
        <v>103</v>
      </c>
      <c r="C30" s="37" t="s">
        <v>75</v>
      </c>
      <c r="D30" s="37"/>
      <c r="E30" s="36" t="s">
        <v>25</v>
      </c>
      <c r="F30" s="38" t="s">
        <v>122</v>
      </c>
      <c r="G30" s="38"/>
      <c r="H30" s="38"/>
      <c r="I30" s="36"/>
      <c r="J30" s="36"/>
      <c r="K30" s="36"/>
      <c r="L30" s="37"/>
      <c r="M30" s="36"/>
    </row>
    <row r="31" spans="1:13" s="41" customFormat="1" ht="28.8" x14ac:dyDescent="0.3">
      <c r="A31" s="36"/>
      <c r="B31" s="37" t="s">
        <v>84</v>
      </c>
      <c r="C31" s="37" t="s">
        <v>85</v>
      </c>
      <c r="D31" s="37"/>
      <c r="E31" s="36"/>
      <c r="F31" s="38"/>
      <c r="G31" s="38"/>
      <c r="H31" s="38"/>
      <c r="I31" s="36"/>
      <c r="J31" s="36"/>
      <c r="K31" s="36"/>
      <c r="L31" s="37"/>
      <c r="M31" s="36"/>
    </row>
    <row r="32" spans="1:13" s="41" customFormat="1" x14ac:dyDescent="0.3">
      <c r="A32" s="36"/>
      <c r="B32" s="36"/>
      <c r="C32" s="37"/>
      <c r="D32" s="37"/>
      <c r="E32" s="36"/>
      <c r="F32" s="38"/>
      <c r="G32" s="38"/>
      <c r="H32" s="38"/>
      <c r="I32" s="36"/>
      <c r="J32" s="36"/>
      <c r="K32" s="36"/>
      <c r="L32" s="37"/>
      <c r="M32" s="36"/>
    </row>
    <row r="33" spans="1:13" s="41" customFormat="1" x14ac:dyDescent="0.3">
      <c r="A33" s="36"/>
      <c r="B33" s="36"/>
      <c r="C33" s="37"/>
      <c r="D33" s="37"/>
      <c r="E33" s="36"/>
      <c r="F33" s="38"/>
      <c r="G33" s="38"/>
      <c r="H33" s="38"/>
      <c r="I33" s="36"/>
      <c r="J33" s="36"/>
      <c r="K33" s="36"/>
      <c r="L33" s="37"/>
      <c r="M33" s="36"/>
    </row>
    <row r="34" spans="1:13" x14ac:dyDescent="0.3">
      <c r="A34" s="1"/>
      <c r="B34" s="1"/>
      <c r="C34" s="8"/>
      <c r="D34" s="8"/>
      <c r="E34" s="1"/>
      <c r="F34" s="5"/>
      <c r="G34" s="5"/>
      <c r="H34" s="5"/>
      <c r="I34" s="1"/>
      <c r="J34" s="1"/>
      <c r="K34" s="1"/>
      <c r="L34" s="8"/>
      <c r="M34" s="1"/>
    </row>
    <row r="35" spans="1:13" x14ac:dyDescent="0.3">
      <c r="A35" s="1"/>
      <c r="B35" s="1"/>
      <c r="C35" s="8"/>
      <c r="D35" s="8"/>
      <c r="E35" s="1"/>
      <c r="F35" s="5"/>
      <c r="G35" s="5"/>
      <c r="H35" s="5"/>
      <c r="I35" s="1"/>
      <c r="J35" s="1"/>
      <c r="K35" s="1"/>
      <c r="L35" s="8"/>
      <c r="M35" s="1"/>
    </row>
    <row r="36" spans="1:13" x14ac:dyDescent="0.3">
      <c r="A36" s="1"/>
      <c r="B36" s="1"/>
      <c r="C36" s="8"/>
      <c r="D36" s="8"/>
      <c r="E36" s="1"/>
      <c r="F36" s="5"/>
      <c r="G36" s="5"/>
      <c r="H36" s="5"/>
      <c r="I36" s="1"/>
      <c r="J36" s="1"/>
      <c r="K36" s="1"/>
      <c r="L36" s="8"/>
      <c r="M36" s="1"/>
    </row>
    <row r="37" spans="1:13" x14ac:dyDescent="0.3">
      <c r="A37" s="1"/>
      <c r="B37" s="1"/>
      <c r="C37" s="8"/>
      <c r="D37" s="8"/>
      <c r="E37" s="1"/>
      <c r="F37" s="5"/>
      <c r="G37" s="5"/>
      <c r="H37" s="5"/>
      <c r="I37" s="1"/>
      <c r="J37" s="1"/>
      <c r="K37" s="1"/>
      <c r="L37" s="8"/>
      <c r="M37" s="1"/>
    </row>
    <row r="38" spans="1:13" x14ac:dyDescent="0.3">
      <c r="A38" s="1"/>
      <c r="B38" s="1"/>
      <c r="C38" s="8"/>
      <c r="D38" s="8"/>
      <c r="E38" s="1"/>
      <c r="F38" s="5"/>
      <c r="G38" s="5"/>
      <c r="H38" s="5"/>
      <c r="I38" s="1"/>
      <c r="J38" s="1"/>
      <c r="K38" s="1"/>
      <c r="L38" s="8"/>
      <c r="M38" s="1"/>
    </row>
  </sheetData>
  <mergeCells count="1">
    <mergeCell ref="C1:D1"/>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'Avointa palautetta'!$AH$2:$AH$5</xm:f>
          </x14:formula1>
          <xm:sqref>E8:E38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workbookViewId="0">
      <selection activeCell="C5" sqref="C5"/>
    </sheetView>
  </sheetViews>
  <sheetFormatPr defaultRowHeight="14.4" x14ac:dyDescent="0.3"/>
  <cols>
    <col min="3" max="3" width="171.44140625" customWidth="1"/>
  </cols>
  <sheetData>
    <row r="1" spans="1:34" x14ac:dyDescent="0.3">
      <c r="A1" s="16" t="s">
        <v>20</v>
      </c>
      <c r="B1" s="16"/>
    </row>
    <row r="2" spans="1:34" x14ac:dyDescent="0.3">
      <c r="AH2" t="s">
        <v>22</v>
      </c>
    </row>
    <row r="3" spans="1:34" x14ac:dyDescent="0.3">
      <c r="B3" s="32" t="s">
        <v>21</v>
      </c>
      <c r="C3" t="str">
        <f>IF(Havainnot!G3="","",Havainnot!G3)</f>
        <v>Uudenmaan maakunta</v>
      </c>
      <c r="AH3" t="s">
        <v>24</v>
      </c>
    </row>
    <row r="4" spans="1:34" x14ac:dyDescent="0.3">
      <c r="AH4" t="s">
        <v>25</v>
      </c>
    </row>
    <row r="5" spans="1:34" x14ac:dyDescent="0.3">
      <c r="B5" s="35" t="s">
        <v>44</v>
      </c>
      <c r="C5" s="31"/>
      <c r="AH5" t="s">
        <v>23</v>
      </c>
    </row>
    <row r="6" spans="1:34" x14ac:dyDescent="0.3">
      <c r="C6" s="31"/>
    </row>
    <row r="7" spans="1:34" x14ac:dyDescent="0.3">
      <c r="C7" s="31"/>
    </row>
    <row r="8" spans="1:34" x14ac:dyDescent="0.3">
      <c r="C8" s="31"/>
    </row>
    <row r="9" spans="1:34" x14ac:dyDescent="0.3">
      <c r="C9" s="31"/>
    </row>
    <row r="10" spans="1:34" x14ac:dyDescent="0.3">
      <c r="C10" s="31"/>
    </row>
    <row r="11" spans="1:34" x14ac:dyDescent="0.3">
      <c r="C11" s="31"/>
    </row>
    <row r="12" spans="1:34" x14ac:dyDescent="0.3">
      <c r="C12" s="31"/>
    </row>
    <row r="13" spans="1:34" x14ac:dyDescent="0.3">
      <c r="C13" s="31"/>
    </row>
    <row r="14" spans="1:34" x14ac:dyDescent="0.3">
      <c r="C14" s="31"/>
    </row>
    <row r="15" spans="1:34" x14ac:dyDescent="0.3">
      <c r="C15" s="31"/>
    </row>
    <row r="16" spans="1:34" x14ac:dyDescent="0.3">
      <c r="C16" s="31"/>
    </row>
    <row r="17" spans="3:3" x14ac:dyDescent="0.3">
      <c r="C17" s="31"/>
    </row>
    <row r="18" spans="3:3" x14ac:dyDescent="0.3">
      <c r="C18" s="31"/>
    </row>
    <row r="19" spans="3:3" x14ac:dyDescent="0.3">
      <c r="C19" s="31"/>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haredContentType xmlns="Microsoft.SharePoint.Taxonomy.ContentTypeSync" SourceId="826b2878-648f-44aa-8879-7706ae14c881" ContentTypeId="0x010100B834EC17A805D342BC052E63895EF04E1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uusimaa2019 word" ma:contentTypeID="0x010100B834EC17A805D342BC052E63895EF04E1200135B241D0C14154C86F74DFA703DD2C0" ma:contentTypeVersion="1" ma:contentTypeDescription="" ma:contentTypeScope="" ma:versionID="fe27d3ff84e48d037140bc8a7430f23c">
  <xsd:schema xmlns:xsd="http://www.w3.org/2001/XMLSchema" xmlns:xs="http://www.w3.org/2001/XMLSchema" xmlns:p="http://schemas.microsoft.com/office/2006/metadata/properties" xmlns:ns2="80cbc28e-a730-4530-a5f1-36409625fbb8" targetNamespace="http://schemas.microsoft.com/office/2006/metadata/properties" ma:root="true" ma:fieldsID="762e242fba7c7610010cf5b157a8c1dc" ns2:_="">
    <xsd:import namespace="80cbc28e-a730-4530-a5f1-36409625fbb8"/>
    <xsd:element name="properties">
      <xsd:complexType>
        <xsd:sequence>
          <xsd:element name="documentManagement">
            <xsd:complexType>
              <xsd:all>
                <xsd:element ref="ns2:oc73dfbd2d7e45deb221af4fd061d13e"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cbc28e-a730-4530-a5f1-36409625fbb8" elementFormDefault="qualified">
    <xsd:import namespace="http://schemas.microsoft.com/office/2006/documentManagement/types"/>
    <xsd:import namespace="http://schemas.microsoft.com/office/infopath/2007/PartnerControls"/>
    <xsd:element name="oc73dfbd2d7e45deb221af4fd061d13e" ma:index="8" nillable="true" ma:taxonomy="true" ma:internalName="oc73dfbd2d7e45deb221af4fd061d13e" ma:taxonomyFieldName="Indexterm" ma:displayName="Asiasanat" ma:default="" ma:fieldId="{8c73dfbd-2d7e-45de-b221-af4fd061d13e}" ma:taxonomyMulti="true" ma:sspId="826b2878-648f-44aa-8879-7706ae14c881" ma:termSetId="822f00d5-db07-4f5c-9ff1-5eeeb2e8b115"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d5f576d-756f-4821-891a-4e4caf3bc558}" ma:internalName="TaxCatchAll" ma:showField="CatchAllData" ma:web="31572539-9f61-447f-a07c-2ddaefcb546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d5f576d-756f-4821-891a-4e4caf3bc558}" ma:internalName="TaxCatchAllLabel" ma:readOnly="true" ma:showField="CatchAllDataLabel" ma:web="31572539-9f61-447f-a07c-2ddaefcb54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oc73dfbd2d7e45deb221af4fd061d13e xmlns="80cbc28e-a730-4530-a5f1-36409625fbb8">
      <Terms xmlns="http://schemas.microsoft.com/office/infopath/2007/PartnerControls"/>
    </oc73dfbd2d7e45deb221af4fd061d13e>
    <TaxCatchAll xmlns="80cbc28e-a730-4530-a5f1-36409625fbb8"/>
  </documentManagement>
</p:properties>
</file>

<file path=customXml/itemProps1.xml><?xml version="1.0" encoding="utf-8"?>
<ds:datastoreItem xmlns:ds="http://schemas.openxmlformats.org/officeDocument/2006/customXml" ds:itemID="{6D34C72C-7E54-4B21-B086-1F8305DB3463}">
  <ds:schemaRefs>
    <ds:schemaRef ds:uri="http://schemas.microsoft.com/office/2006/metadata/customXsn"/>
  </ds:schemaRefs>
</ds:datastoreItem>
</file>

<file path=customXml/itemProps2.xml><?xml version="1.0" encoding="utf-8"?>
<ds:datastoreItem xmlns:ds="http://schemas.openxmlformats.org/officeDocument/2006/customXml" ds:itemID="{956AB351-28B6-4B79-A8BC-92ED68AF45F0}">
  <ds:schemaRefs>
    <ds:schemaRef ds:uri="Microsoft.SharePoint.Taxonomy.ContentTypeSync"/>
  </ds:schemaRefs>
</ds:datastoreItem>
</file>

<file path=customXml/itemProps3.xml><?xml version="1.0" encoding="utf-8"?>
<ds:datastoreItem xmlns:ds="http://schemas.openxmlformats.org/officeDocument/2006/customXml" ds:itemID="{3BAEC64D-05F1-4FF3-A4E8-067B03D31CF8}">
  <ds:schemaRefs>
    <ds:schemaRef ds:uri="http://schemas.microsoft.com/sharepoint/v3/contenttype/forms"/>
  </ds:schemaRefs>
</ds:datastoreItem>
</file>

<file path=customXml/itemProps4.xml><?xml version="1.0" encoding="utf-8"?>
<ds:datastoreItem xmlns:ds="http://schemas.openxmlformats.org/officeDocument/2006/customXml" ds:itemID="{0B5226F4-51B4-4617-B36D-95A539288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cbc28e-a730-4530-a5f1-36409625f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7676F65-EA67-434A-8F30-98E2049710DA}">
  <ds:schemaRefs>
    <ds:schemaRef ds:uri="http://schemas.microsoft.com/office/infopath/2007/PartnerControls"/>
    <ds:schemaRef ds:uri="http://purl.org/dc/elements/1.1/"/>
    <ds:schemaRef ds:uri="http://www.w3.org/XML/1998/namespace"/>
    <ds:schemaRef ds:uri="80cbc28e-a730-4530-a5f1-36409625fbb8"/>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1</vt:i4>
      </vt:variant>
    </vt:vector>
  </HeadingPairs>
  <TitlesOfParts>
    <vt:vector size="5" baseType="lpstr">
      <vt:lpstr>Ohje</vt:lpstr>
      <vt:lpstr>Kommentoitavat asiakirjat</vt:lpstr>
      <vt:lpstr>Havainnot</vt:lpstr>
      <vt:lpstr>Avointa palautetta</vt:lpstr>
      <vt:lpstr>'Kommentoitavat asiakirjat'!Tulostusalue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Hyvärinen Liisa VM</dc:creator>
  <cp:lastModifiedBy>Hyvärinen Liisa VM</cp:lastModifiedBy>
  <dcterms:created xsi:type="dcterms:W3CDTF">2015-10-12T12:31:35Z</dcterms:created>
  <dcterms:modified xsi:type="dcterms:W3CDTF">2018-04-03T05:36:40Z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0x010100B834EC17A805D342BC052E63895EF04E1200135B241D0C14154C86F74DFA703DD2C0</vt:lpwstr>
  </property>
  <property fmtid="{D5CDD505-2E9C-101B-9397-08002B2CF9AE}" pid="3" name="SharedWithUsers">
    <vt:lpwstr>679;#Heikki Kähkönen</vt:lpwstr>
  </property>
  <property fmtid="{D5CDD505-2E9C-101B-9397-08002B2CF9AE}" pid="4" name="Order">
    <vt:r8>372500</vt:r8>
  </property>
  <property fmtid="{D5CDD505-2E9C-101B-9397-08002B2CF9AE}" pid="5" name="Indexterm">
    <vt:lpwstr/>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ies>
</file>